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2\משתתף\רבעון 2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מניות" sheetId="6" r:id="rId5"/>
    <sheet name="אג&quot;ח קונצרני" sheetId="5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5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4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M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0">
    <s v="SDM SSAS Yitrot Revach"/>
    <s v="[Neches].[Neches].&amp;[60400892]"/>
    <s v="[Neches].[Neches].&amp;[753000004]"/>
    <s v="[Neches].[Neches].[Neches].[Taarich Pidyon Acharon]"/>
    <s v="[Neches].[Neches].&amp;[753000003]"/>
    <s v="[Neches].[Neches].&amp;[753000002]"/>
    <s v="[Neches].[Neches].&amp;[753000014]"/>
    <s v="[Neches].[Neches].&amp;[62001928]"/>
    <s v="[Neches].[Neches].&amp;[78908]"/>
    <s v="[Neches].[Neches].&amp;[753000015]"/>
  </metadataStrings>
  <mdxMetadata count="9">
    <mdx n="0" f="m">
      <t c="1">
        <n x="1"/>
      </t>
    </mdx>
    <mdx n="0" f="p">
      <p n="2" np="3"/>
    </mdx>
    <mdx n="0" f="p">
      <p n="4" np="3"/>
    </mdx>
    <mdx n="0" f="p">
      <p n="5" np="3"/>
    </mdx>
    <mdx n="0" f="m">
      <t c="1">
        <n x="6"/>
      </t>
    </mdx>
    <mdx n="0" f="p">
      <p n="6" np="3"/>
    </mdx>
    <mdx n="0" f="m">
      <t c="1">
        <n x="7"/>
      </t>
    </mdx>
    <mdx n="0" f="m">
      <t c="1">
        <n x="8"/>
      </t>
    </mdx>
    <mdx n="0" f="p">
      <p n="9" np="3"/>
    </mdx>
  </mdxMetadata>
  <valueMetadata count="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</valueMetadata>
</metadata>
</file>

<file path=xl/sharedStrings.xml><?xml version="1.0" encoding="utf-8"?>
<sst xmlns="http://schemas.openxmlformats.org/spreadsheetml/2006/main" count="2893" uniqueCount="535">
  <si>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</si>
  <si>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</si>
  <si>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</si>
  <si>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</si>
  <si>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</si>
  <si>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</si>
  <si>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</si>
  <si>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</si>
  <si>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</si>
  <si>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</si>
  <si>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</si>
  <si>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</si>
  <si>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</si>
  <si>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</si>
  <si>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</si>
  <si>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</si>
  <si>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</si>
  <si>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</si>
  <si>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</si>
  <si>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</si>
  <si>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</si>
  <si>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</si>
  <si>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</si>
  <si>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</si>
  <si>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</si>
  <si>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</si>
  <si>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</si>
  <si>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</si>
  <si>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</si>
  <si>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</si>
  <si>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</si>
  <si>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</si>
  <si>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</si>
  <si>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</si>
  <si>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</si>
  <si>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</si>
  <si>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</si>
  <si>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</si>
  <si>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</si>
  <si>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</si>
  <si>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</si>
  <si>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</si>
  <si>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</si>
  <si>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</si>
  <si>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</si>
  <si>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</si>
  <si>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</si>
  <si>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</si>
  <si>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</si>
  <si>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</si>
  <si>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</si>
  <si>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</si>
  <si>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</si>
  <si>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</si>
  <si>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</si>
  <si>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</si>
  <si>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</si>
  <si>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</si>
  <si>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</si>
  <si>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</si>
  <si>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</si>
  <si>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</si>
  <si>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</si>
  <si>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</si>
  <si>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</si>
  <si>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</si>
  <si>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</si>
  <si>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</si>
  <si>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</si>
  <si>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</si>
  <si>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</si>
  <si>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</si>
  <si>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</si>
  <si>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</si>
  <si>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</si>
  <si>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</si>
  <si>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</si>
  <si>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</si>
  <si>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</si>
  <si>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</si>
  <si>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</si>
  <si>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</si>
  <si>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</si>
  <si>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</si>
  <si>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</si>
  <si>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</si>
  <si>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</si>
  <si>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</si>
  <si>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</si>
  <si>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</si>
  <si>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</si>
  <si>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</si>
  <si>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</si>
  <si>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</si>
  <si>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</si>
  <si>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</si>
  <si>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</si>
  <si>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</si>
  <si>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</si>
  <si>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</si>
  <si>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</si>
  <si>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</si>
  <si>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</si>
  <si>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</si>
  <si>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</si>
  <si>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</si>
  <si>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</si>
  <si>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</si>
  <si>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</si>
  <si>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</si>
  <si>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</si>
  <si>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</si>
  <si>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</si>
  <si>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</si>
  <si>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</si>
  <si>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</si>
  <si>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</si>
  <si>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</si>
  <si>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</si>
  <si>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</si>
  <si>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</si>
  <si>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</si>
  <si>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</si>
  <si>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</si>
  <si>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</si>
  <si>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</si>
  <si>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</si>
  <si>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</si>
  <si>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</si>
  <si>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</si>
  <si>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</si>
  <si>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</si>
  <si>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</si>
  <si>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</si>
  <si>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</si>
  <si>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</si>
  <si>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</si>
  <si>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</si>
  <si>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</si>
  <si>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</si>
  <si>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</si>
  <si>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</si>
  <si>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</si>
  <si>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</si>
  <si>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</si>
  <si>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</si>
  <si>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</si>
  <si>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</si>
  <si>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</si>
  <si>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</si>
  <si>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</si>
  <si>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</si>
  <si>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</si>
  <si>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</si>
  <si>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</si>
  <si>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</si>
  <si>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</si>
  <si>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</si>
  <si>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</si>
  <si>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</si>
  <si>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</si>
  <si>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</si>
  <si>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</si>
  <si>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</si>
  <si>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</si>
  <si>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</si>
  <si>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</si>
  <si>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</si>
  <si>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</si>
  <si>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</si>
  <si>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</si>
  <si>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</si>
  <si>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</si>
  <si>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</si>
  <si>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</si>
  <si>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</si>
  <si>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</si>
  <si>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</si>
  <si>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</si>
  <si>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</si>
  <si>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</si>
  <si>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</si>
  <si>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</si>
  <si>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</si>
  <si>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</si>
  <si>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</si>
  <si>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</si>
  <si>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</si>
  <si>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</si>
  <si>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</si>
  <si>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</si>
  <si>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</si>
  <si>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</si>
  <si>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30/06/2022</t>
  </si>
  <si>
    <t>אגח ממשלת ישראל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</si>
  <si>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</si>
  <si>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</si>
  <si>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</si>
  <si>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</si>
  <si>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</si>
  <si>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</si>
  <si>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</si>
  <si>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</si>
  <si>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</si>
  <si>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</si>
  <si>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</si>
  <si>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</si>
  <si>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</si>
  <si>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</si>
  <si>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</si>
  <si>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</si>
  <si>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</si>
  <si>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</si>
  <si>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</si>
  <si>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</si>
  <si>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</si>
  <si>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0922- מדינת ישראל</t>
  </si>
  <si>
    <t>1124056</t>
  </si>
  <si>
    <t>02/04/12</t>
  </si>
  <si>
    <t>ממשל צמוד 0923- מדינת ישראל</t>
  </si>
  <si>
    <t>1128081</t>
  </si>
  <si>
    <t>10/09/19</t>
  </si>
  <si>
    <t>ממשל צמוד 1025</t>
  </si>
  <si>
    <t>1135912</t>
  </si>
  <si>
    <t>18/11/20</t>
  </si>
  <si>
    <t>ממשלתי צמוד 726- מדינת ישראל</t>
  </si>
  <si>
    <t>1169564</t>
  </si>
  <si>
    <t>02/06/21</t>
  </si>
  <si>
    <t>סה"כ לא צמודות</t>
  </si>
  <si>
    <t>סה"כ מלווה קצר מועד</t>
  </si>
  <si>
    <t>סה"כ שחר</t>
  </si>
  <si>
    <t>ממשל שקלי 0327- ממשל שקלית</t>
  </si>
  <si>
    <t>1139344</t>
  </si>
  <si>
    <t>13/09/17</t>
  </si>
  <si>
    <t>ממשל שקלי 1026- ממשל שקלית</t>
  </si>
  <si>
    <t>1099456</t>
  </si>
  <si>
    <t>02/03/09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</si>
  <si>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</si>
  <si>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</si>
  <si>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</si>
  <si>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</si>
  <si>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</si>
  <si>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</si>
  <si>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</si>
  <si>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</si>
  <si>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12/03/20</t>
  </si>
  <si>
    <t>סה"כ גילון</t>
  </si>
  <si>
    <t>ממשלתי משתנה 526- מדינת ישראל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</si>
  <si>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</si>
  <si>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</si>
  <si>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</si>
  <si>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</si>
  <si>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</si>
  <si>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</si>
  <si>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</si>
  <si>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</si>
  <si>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</si>
  <si>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</si>
  <si>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</si>
  <si>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</si>
  <si>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</si>
  <si>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מזרחי הנ אג42- מזרחי טפחות הנפק</t>
  </si>
  <si>
    <t>2310183</t>
  </si>
  <si>
    <t>231</t>
  </si>
  <si>
    <t>בנקים</t>
  </si>
  <si>
    <t>ilAAA</t>
  </si>
  <si>
    <t>S&amp;P מעלות</t>
  </si>
  <si>
    <t>09/06/15</t>
  </si>
  <si>
    <t>חברת נמלי ישראל אג"ח ב</t>
  </si>
  <si>
    <t>1145572</t>
  </si>
  <si>
    <t>1739</t>
  </si>
  <si>
    <t>Aa1.il</t>
  </si>
  <si>
    <t>19/12/19</t>
  </si>
  <si>
    <t>חשמל אג29- חברת חשמל</t>
  </si>
  <si>
    <t>6000236</t>
  </si>
  <si>
    <t>600</t>
  </si>
  <si>
    <t>אנרגיה</t>
  </si>
  <si>
    <t>28/03/17</t>
  </si>
  <si>
    <t>עזריאלי אג"ח ה'</t>
  </si>
  <si>
    <t>1156603</t>
  </si>
  <si>
    <t>1420</t>
  </si>
  <si>
    <t>פועלים הנ הת14- פועלים הנפקות</t>
  </si>
  <si>
    <t>1940501</t>
  </si>
  <si>
    <t>194</t>
  </si>
  <si>
    <t>ilAA+</t>
  </si>
  <si>
    <t>04/04/12</t>
  </si>
  <si>
    <t>ביג אגח 14- ביג</t>
  </si>
  <si>
    <t>1161512</t>
  </si>
  <si>
    <t>1327</t>
  </si>
  <si>
    <t>ilAA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</si>
  <si>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</si>
  <si>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</si>
  <si>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</si>
  <si>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</si>
  <si>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</si>
  <si>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</si>
  <si>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</si>
  <si>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</si>
  <si>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</si>
  <si>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</si>
  <si>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</si>
  <si>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</si>
  <si>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ביג אג7- ביג</t>
  </si>
  <si>
    <t>1136084</t>
  </si>
  <si>
    <t>ilAA-</t>
  </si>
  <si>
    <t>19/06/17</t>
  </si>
  <si>
    <t>גזית גלוב אגח 15</t>
  </si>
  <si>
    <t>1260769</t>
  </si>
  <si>
    <t>126</t>
  </si>
  <si>
    <t>25/10/20</t>
  </si>
  <si>
    <t>הראל הנ אג6- הראל הנפקות</t>
  </si>
  <si>
    <t>1126069</t>
  </si>
  <si>
    <t>1367</t>
  </si>
  <si>
    <t>ביטוח</t>
  </si>
  <si>
    <t>05/04/12</t>
  </si>
  <si>
    <t>ג'י סיטי אג11- גזית גלוב</t>
  </si>
  <si>
    <t>1260546</t>
  </si>
  <si>
    <t>ilA+</t>
  </si>
  <si>
    <t>28/03/12</t>
  </si>
  <si>
    <t>לוינשט נכ אג2- לוינשטין נכסים</t>
  </si>
  <si>
    <t>1139716</t>
  </si>
  <si>
    <t>1536</t>
  </si>
  <si>
    <t>07/02/17</t>
  </si>
  <si>
    <t>מגה אור אג7- מגה אור</t>
  </si>
  <si>
    <t>1141696</t>
  </si>
  <si>
    <t>1450</t>
  </si>
  <si>
    <t>21/08/17</t>
  </si>
  <si>
    <t>דיסקונט מנפיקים אגח 14- דיסקונט מנפיקים</t>
  </si>
  <si>
    <t>7480163</t>
  </si>
  <si>
    <t>748</t>
  </si>
  <si>
    <t>10/12/19</t>
  </si>
  <si>
    <t>מזרחי הנפקות אגח י"ב</t>
  </si>
  <si>
    <t>2310456</t>
  </si>
  <si>
    <t>Aaa.il</t>
  </si>
  <si>
    <t>15/06/21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</si>
  <si>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</si>
  <si>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</si>
  <si>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</si>
  <si>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</si>
  <si>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</si>
  <si>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</si>
  <si>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</si>
  <si>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קרסו אג3- קרסו מוטורס</t>
  </si>
  <si>
    <t>1141829</t>
  </si>
  <si>
    <t>1585</t>
  </si>
  <si>
    <t>מסחר</t>
  </si>
  <si>
    <t>06/09/17</t>
  </si>
  <si>
    <t>אשטרום קבוצה אג2- קבוצת אשטרום</t>
  </si>
  <si>
    <t>1132331</t>
  </si>
  <si>
    <t>1618</t>
  </si>
  <si>
    <t>ilA</t>
  </si>
  <si>
    <t>05/02/18</t>
  </si>
  <si>
    <t>אשטרום קבוצה אג3- קבוצת אשטרום</t>
  </si>
  <si>
    <t>1140102</t>
  </si>
  <si>
    <t>19/02/17</t>
  </si>
  <si>
    <t>או.פי.סי אג"ח 3- או.פי.סי אנרגיה</t>
  </si>
  <si>
    <t>1180355</t>
  </si>
  <si>
    <t>1682</t>
  </si>
  <si>
    <t>ilA-</t>
  </si>
  <si>
    <t>09/09/21</t>
  </si>
  <si>
    <t>סה"כ אחר</t>
  </si>
  <si>
    <t>סה"כ תל אביב 35</t>
  </si>
  <si>
    <t>סה"כ תל אביב 90</t>
  </si>
  <si>
    <t>סה"כ מניות היתר</t>
  </si>
  <si>
    <t>פרוטליקס- פרוטליקס</t>
  </si>
  <si>
    <t>1120609</t>
  </si>
  <si>
    <t>1554</t>
  </si>
  <si>
    <t>ביוטכנולוגיה</t>
  </si>
  <si>
    <t>סה"כ call 001 אופציות</t>
  </si>
  <si>
    <t>CRM-SALESFORCE.COM INC- crm</t>
  </si>
  <si>
    <t>us79466l3024</t>
  </si>
  <si>
    <t>NYSE</t>
  </si>
  <si>
    <t>בלומברג</t>
  </si>
  <si>
    <t>8310</t>
  </si>
  <si>
    <t>Software &amp; Services</t>
  </si>
  <si>
    <t>MSFT-MICROSOFT CORP- Microsoft</t>
  </si>
  <si>
    <t>US5949181045</t>
  </si>
  <si>
    <t>8342</t>
  </si>
  <si>
    <t>AMAZONCOM INC- AMZN- Amazon</t>
  </si>
  <si>
    <t>US0231351067</t>
  </si>
  <si>
    <t>8305</t>
  </si>
  <si>
    <t>סה"כ שמחקות מדדי מניות בישראל</t>
  </si>
  <si>
    <t>תכלית סל (4A) תא 90- מיטב תכלית</t>
  </si>
  <si>
    <t>1143783</t>
  </si>
  <si>
    <t>1734</t>
  </si>
  <si>
    <t>מניות</t>
  </si>
  <si>
    <t>פסגות A4)'ETF) תא 35- פסגות קרנות מדד</t>
  </si>
  <si>
    <t>1148790</t>
  </si>
  <si>
    <t>1750</t>
  </si>
  <si>
    <t>פסגות A4)'ETF) תא 90- פסגות קרנות מדד</t>
  </si>
  <si>
    <t>1148642</t>
  </si>
  <si>
    <t>סה"כ שמחקות מדדי מניות בחו"ל</t>
  </si>
  <si>
    <t>פסגות סל 100 NASDAQ מנוטרלת מטבע- פסגות קרנות מדד</t>
  </si>
  <si>
    <t>1149822</t>
  </si>
  <si>
    <t>סה"כ שמחקות מדדים אחרים בישראל</t>
  </si>
  <si>
    <t>פסגות EFT‏'(00) תל בונד 60- פסגות קרנות מדד</t>
  </si>
  <si>
    <t>1148006</t>
  </si>
  <si>
    <t>אג"ח</t>
  </si>
  <si>
    <t>סה"כ שמחקות מדדים אחרים בחו"ל</t>
  </si>
  <si>
    <t>סה"כ short</t>
  </si>
  <si>
    <t>סה"כ שמחקות מדדי מניות</t>
  </si>
  <si>
    <t>XLC-COMMUNICATION SERVICES SELECT- COMMUNICATION SERVICES SELECT</t>
  </si>
  <si>
    <t>US81369Y8527</t>
  </si>
  <si>
    <t>8378</t>
  </si>
  <si>
    <t>echnology XLK- SPDR</t>
  </si>
  <si>
    <t>US81369Y8030</t>
  </si>
  <si>
    <t>4770</t>
  </si>
  <si>
    <t>SPDR DOW JONES - DIA- SPDR</t>
  </si>
  <si>
    <t>US78467X1090</t>
  </si>
  <si>
    <t>Spdr S&amp;P 500 - SPY- SPDR</t>
  </si>
  <si>
    <t>US78462F1030</t>
  </si>
  <si>
    <t>סה"כ שמחקות מדדים אחרים</t>
  </si>
  <si>
    <t>סה"כ אג"ח ממשלתי</t>
  </si>
  <si>
    <t>סה"כ אגח קונצרני</t>
  </si>
  <si>
    <t>VERITAS ASSET MANAGEMENT</t>
  </si>
  <si>
    <t>IE00B02T6L79</t>
  </si>
  <si>
    <t>ISE</t>
  </si>
  <si>
    <t>8368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</si>
  <si>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</si>
  <si>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</si>
  <si>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</si>
  <si>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</si>
  <si>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</si>
  <si>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</si>
  <si>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</si>
  <si>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</si>
  <si>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</si>
  <si>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</si>
  <si>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</si>
  <si>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</si>
  <si>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</si>
  <si>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</si>
  <si>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</si>
  <si>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</si>
  <si>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</si>
  <si>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</si>
  <si>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</si>
  <si>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</si>
  <si>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</si>
  <si>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</si>
  <si>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</si>
  <si>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</si>
  <si>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</si>
  <si>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</si>
  <si>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</si>
  <si>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</si>
  <si>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</si>
  <si>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</si>
  <si>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</si>
  <si>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סה"כ קרנות הון סיכון</t>
  </si>
  <si>
    <t>סה"כ קרנות גידור</t>
  </si>
  <si>
    <t>סה"כ קרנות נדל"ן</t>
  </si>
  <si>
    <t>סה"כ קרנות השקעה אחרות</t>
  </si>
  <si>
    <t>FIMI 6- FIMI</t>
  </si>
  <si>
    <t>60400892</t>
  </si>
  <si>
    <t>20/07/16</t>
  </si>
  <si>
    <t>FIMI V- FIMI</t>
  </si>
  <si>
    <t>60305448</t>
  </si>
  <si>
    <t>10/09/12</t>
  </si>
  <si>
    <t>FORTISSIMO III- FORTISSIMO III</t>
  </si>
  <si>
    <t>60289790</t>
  </si>
  <si>
    <t>27/06/12</t>
  </si>
  <si>
    <t>קרן Kedma- Kedma</t>
  </si>
  <si>
    <t>62012059</t>
  </si>
  <si>
    <t>17/04/19</t>
  </si>
  <si>
    <t>קרן השקעה יסודות- יסודות</t>
  </si>
  <si>
    <t>78907</t>
  </si>
  <si>
    <t>29/01/18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</si>
  <si>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</si>
  <si>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</si>
  <si>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</si>
  <si>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</si>
  <si>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</si>
  <si>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08/06/17</t>
  </si>
  <si>
    <t>סה"כ קרנות השקעה אחרות בחו"ל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</si>
  <si>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</si>
  <si>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</si>
  <si>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</si>
  <si>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</si>
  <si>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</si>
  <si>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</si>
  <si>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</si>
  <si>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</si>
  <si>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</si>
  <si>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</si>
  <si>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</si>
  <si>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</si>
  <si>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1139719</t>
  </si>
  <si>
    <t>10/12/18</t>
  </si>
  <si>
    <t>1139723</t>
  </si>
  <si>
    <t>28/04/21</t>
  </si>
  <si>
    <t>1139724</t>
  </si>
  <si>
    <t>04/07/21</t>
  </si>
  <si>
    <t>1139725</t>
  </si>
  <si>
    <t>28/04/22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</si>
  <si>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</si>
  <si>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</si>
  <si>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</si>
  <si>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</si>
  <si>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</si>
  <si>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</si>
  <si>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פקדון לאומי 1 מ 24.01.23 6.6%- לאומי</t>
  </si>
  <si>
    <t>6402085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</si>
  <si>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</si>
  <si>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</si>
  <si>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</si>
  <si>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</si>
  <si>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</si>
  <si>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</si>
  <si>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</si>
  <si>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</si>
  <si>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</si>
  <si>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</si>
  <si>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</si>
  <si>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</si>
  <si>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ארה~ב(לשלם)</t>
  </si>
  <si>
    <t>19</t>
  </si>
  <si>
    <t>(5) קרנות סל</t>
  </si>
  <si>
    <t>5. קרנות סל</t>
  </si>
  <si>
    <t>סה"כ קרנות סל</t>
  </si>
  <si>
    <t>FIMI 6</t>
  </si>
  <si>
    <t>FIMI V</t>
  </si>
  <si>
    <t>FORTISSIMO III</t>
  </si>
  <si>
    <t>קרן Kedma</t>
  </si>
  <si>
    <t>Milestone MREI 4</t>
  </si>
  <si>
    <t>קרן השקעה יסודות ג'</t>
  </si>
  <si>
    <t>נדלן מניב בישראל</t>
  </si>
  <si>
    <t>נדלן מניב בחו"ל</t>
  </si>
  <si>
    <t>בנייה</t>
  </si>
  <si>
    <t>אנרגיה מתחדשת</t>
  </si>
  <si>
    <t>ענף משק</t>
  </si>
  <si>
    <t>אשראי חוץ בנקאי</t>
  </si>
  <si>
    <t>פועלים</t>
  </si>
  <si>
    <t>Retailing</t>
  </si>
  <si>
    <t>איי.די.איי חברה לביטוח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</si>
</sst>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2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0" fontId="0" fillId="0" borderId="0" xfId="0" applyAlignment="1">
      <alignment horizontal="right"/>
    </xf>
    <xf numFmtId="14" fontId="0" fillId="0" borderId="0" xfId="0" applyNumberFormat="1"/>
    <xf numFmtId="0" fontId="18" fillId="0" borderId="0" xfId="0" applyFont="1" applyAlignment="1">
      <alignment horizontal="right"/>
    </xf>
    <xf numFmtId="14" fontId="18" fillId="0" borderId="0" xfId="0" applyNumberFormat="1" applyFont="1"/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alcChain" Target="calcChain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zoomScaleNormal="100" workbookViewId="0">
      <selection activeCell="A33" sqref="A33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s="82" t="s">
        <v>193</v>
      </c>
    </row>
    <row r="2" spans="1:36">
      <c r="B2" s="2" t="s">
        <v>1</v>
      </c>
      <c r="C2" s="82" t="s">
        <v>534</v>
      </c>
    </row>
    <row r="3" spans="1:36">
      <c r="B3" s="2" t="s">
        <v>2</v>
      </c>
      <c r="C3" s="82" t="s">
        <v>194</v>
      </c>
    </row>
    <row r="4" spans="1:36">
      <c r="B4" s="2" t="s">
        <v>3</v>
      </c>
      <c r="C4" s="82">
        <v>1</v>
      </c>
    </row>
    <row r="6" spans="1:36" ht="26.25" customHeight="1">
      <c r="B6" s="86" t="s">
        <v>4</v>
      </c>
      <c r="C6" s="87"/>
      <c r="D6" s="88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550.26848834800001</v>
      </c>
      <c r="D11" s="78">
        <v>5.4000000000000003E-3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77892.559485699996</v>
      </c>
      <c r="D13" s="78">
        <v>0.76890000000000003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3959.2127283959999</v>
      </c>
      <c r="D15" s="78">
        <v>3.9100000000000003E-2</v>
      </c>
    </row>
    <row r="16" spans="1:36">
      <c r="A16" s="10" t="s">
        <v>13</v>
      </c>
      <c r="B16" s="70" t="s">
        <v>19</v>
      </c>
      <c r="C16" s="77">
        <v>652.69961999999998</v>
      </c>
      <c r="D16" s="78">
        <v>6.4000000000000003E-3</v>
      </c>
    </row>
    <row r="17" spans="1:4">
      <c r="A17" s="10" t="s">
        <v>13</v>
      </c>
      <c r="B17" s="70" t="s">
        <v>517</v>
      </c>
      <c r="C17" s="77">
        <v>3770.6229282590002</v>
      </c>
      <c r="D17" s="78">
        <v>3.7199999999999997E-2</v>
      </c>
    </row>
    <row r="18" spans="1:4">
      <c r="A18" s="10" t="s">
        <v>13</v>
      </c>
      <c r="B18" s="70" t="s">
        <v>20</v>
      </c>
      <c r="C18" s="77">
        <v>606.38045999999997</v>
      </c>
      <c r="D18" s="78">
        <v>6.0000000000000001E-3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392.19227999999998</v>
      </c>
      <c r="D26" s="78">
        <v>3.8999999999999998E-3</v>
      </c>
    </row>
    <row r="27" spans="1:4">
      <c r="A27" s="10" t="s">
        <v>13</v>
      </c>
      <c r="B27" s="70" t="s">
        <v>28</v>
      </c>
      <c r="C27" s="77">
        <v>0</v>
      </c>
      <c r="D27" s="78">
        <v>0</v>
      </c>
    </row>
    <row r="28" spans="1:4">
      <c r="A28" s="10" t="s">
        <v>13</v>
      </c>
      <c r="B28" s="70" t="s">
        <v>29</v>
      </c>
      <c r="C28" s="77">
        <v>9540.1939073390004</v>
      </c>
      <c r="D28" s="78">
        <v>9.4200000000000006E-2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3856.5060120060002</v>
      </c>
      <c r="D33" s="78">
        <v>3.8100000000000002E-2</v>
      </c>
    </row>
    <row r="34" spans="1:4">
      <c r="A34" s="10" t="s">
        <v>13</v>
      </c>
      <c r="B34" s="69" t="s">
        <v>35</v>
      </c>
      <c r="C34" s="77">
        <v>86.787499999999994</v>
      </c>
      <c r="D34" s="78">
        <v>8.9999999999999998E-4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-1.03412853977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101306.38928150824</v>
      </c>
      <c r="D42" s="80">
        <v>1</v>
      </c>
    </row>
    <row r="43" spans="1:4">
      <c r="A43" s="10" t="s">
        <v>13</v>
      </c>
      <c r="B43" s="73" t="s">
        <v>44</v>
      </c>
      <c r="C43" s="77">
        <v>2412.2489999999998</v>
      </c>
      <c r="D43" s="78"/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3.5</v>
      </c>
    </row>
    <row r="48" spans="1:4">
      <c r="C48" t="s">
        <v>110</v>
      </c>
      <c r="D48">
        <v>3.6364000000000001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topLeftCell="A10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s="82" t="s">
        <v>193</v>
      </c>
    </row>
    <row r="2" spans="2:13">
      <c r="B2" s="2" t="s">
        <v>1</v>
      </c>
      <c r="C2" s="82" t="s">
        <v>534</v>
      </c>
    </row>
    <row r="3" spans="2:13">
      <c r="B3" s="2" t="s">
        <v>2</v>
      </c>
      <c r="C3" s="82" t="s">
        <v>194</v>
      </c>
    </row>
    <row r="4" spans="2:13">
      <c r="B4" s="2" t="s">
        <v>3</v>
      </c>
      <c r="C4" s="82">
        <v>1</v>
      </c>
    </row>
    <row r="5" spans="2:13">
      <c r="B5" s="2"/>
    </row>
    <row r="7" spans="2:13" ht="26.25" customHeight="1">
      <c r="B7" s="89" t="s">
        <v>47</v>
      </c>
      <c r="C7" s="90"/>
      <c r="D7" s="90"/>
      <c r="E7" s="90"/>
      <c r="F7" s="90"/>
      <c r="G7" s="90"/>
      <c r="H7" s="90"/>
      <c r="I7" s="90"/>
      <c r="J7" s="90"/>
      <c r="K7" s="90"/>
      <c r="L7" s="90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550.26848834800001</v>
      </c>
      <c r="K11" s="76">
        <v>1</v>
      </c>
      <c r="L11" s="76">
        <v>5.4000000000000003E-3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550.26848834800001</v>
      </c>
      <c r="K12" s="80">
        <v>1</v>
      </c>
      <c r="L12" s="80">
        <v>5.4000000000000003E-3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199</v>
      </c>
      <c r="C15" s="26"/>
      <c r="D15" s="27"/>
      <c r="E15" s="27"/>
      <c r="F15" s="27"/>
      <c r="G15" s="27"/>
      <c r="H15" s="27"/>
      <c r="I15" s="80">
        <v>0</v>
      </c>
      <c r="J15" s="81">
        <v>218.703278348</v>
      </c>
      <c r="K15" s="80">
        <v>0.39739999999999998</v>
      </c>
      <c r="L15" s="80">
        <v>2.2000000000000001E-3</v>
      </c>
    </row>
    <row r="16" spans="2:13">
      <c r="B16" t="s">
        <v>532</v>
      </c>
      <c r="C16" t="s">
        <v>198</v>
      </c>
      <c r="D16" t="s">
        <v>200</v>
      </c>
      <c r="E16" t="s">
        <v>265</v>
      </c>
      <c r="F16" t="s">
        <v>266</v>
      </c>
      <c r="G16" t="s">
        <v>110</v>
      </c>
      <c r="H16" s="78">
        <v>0</v>
      </c>
      <c r="I16" s="78">
        <v>0</v>
      </c>
      <c r="J16" s="77">
        <v>4.4257533479999998</v>
      </c>
      <c r="K16" s="78">
        <v>8.0000000000000002E-3</v>
      </c>
      <c r="L16" s="78">
        <v>0</v>
      </c>
    </row>
    <row r="17" spans="2:12">
      <c r="B17" t="s">
        <v>532</v>
      </c>
      <c r="C17" t="s">
        <v>198</v>
      </c>
      <c r="D17" t="s">
        <v>200</v>
      </c>
      <c r="E17" t="s">
        <v>265</v>
      </c>
      <c r="F17" t="s">
        <v>266</v>
      </c>
      <c r="G17" t="s">
        <v>106</v>
      </c>
      <c r="H17" s="78">
        <v>0</v>
      </c>
      <c r="I17" s="78">
        <v>0</v>
      </c>
      <c r="J17" s="77">
        <v>214.277525</v>
      </c>
      <c r="K17" s="78">
        <v>0.38940000000000002</v>
      </c>
      <c r="L17" s="78">
        <v>2.0999999999999999E-3</v>
      </c>
    </row>
    <row r="18" spans="2:12">
      <c r="B18" s="79" t="s">
        <v>202</v>
      </c>
      <c r="D18" s="16"/>
      <c r="I18" s="80">
        <v>0</v>
      </c>
      <c r="J18" s="81">
        <v>331.56520999999998</v>
      </c>
      <c r="K18" s="80">
        <v>0.60260000000000002</v>
      </c>
      <c r="L18" s="80">
        <v>3.3E-3</v>
      </c>
    </row>
    <row r="19" spans="2:12">
      <c r="B19" t="s">
        <v>532</v>
      </c>
      <c r="C19" t="s">
        <v>198</v>
      </c>
      <c r="D19" t="s">
        <v>200</v>
      </c>
      <c r="E19" t="s">
        <v>265</v>
      </c>
      <c r="F19" t="s">
        <v>266</v>
      </c>
      <c r="G19" t="s">
        <v>102</v>
      </c>
      <c r="H19" s="78">
        <v>0</v>
      </c>
      <c r="I19" s="78">
        <v>0</v>
      </c>
      <c r="J19" s="77">
        <v>331.56520999999998</v>
      </c>
      <c r="K19" s="78">
        <v>0.60260000000000002</v>
      </c>
      <c r="L19" s="78">
        <v>3.3E-3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s="82" t="s">
        <v>193</v>
      </c>
    </row>
    <row r="2" spans="2:53">
      <c r="B2" s="2" t="s">
        <v>1</v>
      </c>
      <c r="C2" s="82" t="s">
        <v>534</v>
      </c>
    </row>
    <row r="3" spans="2:53">
      <c r="B3" s="2" t="s">
        <v>2</v>
      </c>
      <c r="C3" s="82" t="s">
        <v>194</v>
      </c>
    </row>
    <row r="4" spans="2:53">
      <c r="B4" s="2" t="s">
        <v>3</v>
      </c>
      <c r="C4" s="82">
        <v>1</v>
      </c>
    </row>
    <row r="6" spans="2:53" ht="21.75" customHeight="1">
      <c r="B6" s="91" t="s">
        <v>68</v>
      </c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3"/>
    </row>
    <row r="7" spans="2:53" ht="27.75" customHeight="1">
      <c r="B7" s="94" t="s">
        <v>69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6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3.15</v>
      </c>
      <c r="I11" s="7"/>
      <c r="J11" s="7"/>
      <c r="K11" s="76">
        <v>-1.1999999999999999E-3</v>
      </c>
      <c r="L11" s="75">
        <v>71280062</v>
      </c>
      <c r="M11" s="7"/>
      <c r="N11" s="75">
        <v>0</v>
      </c>
      <c r="O11" s="75">
        <v>77892.559485699996</v>
      </c>
      <c r="P11" s="7"/>
      <c r="Q11" s="76">
        <v>1</v>
      </c>
      <c r="R11" s="76">
        <v>0.76890000000000003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3.15</v>
      </c>
      <c r="K12" s="80">
        <v>-1.1999999999999999E-3</v>
      </c>
      <c r="L12" s="81">
        <v>71280062</v>
      </c>
      <c r="N12" s="81">
        <v>0</v>
      </c>
      <c r="O12" s="81">
        <v>77892.559485699996</v>
      </c>
      <c r="Q12" s="80">
        <v>1</v>
      </c>
      <c r="R12" s="80">
        <v>0.76890000000000003</v>
      </c>
    </row>
    <row r="13" spans="2:53">
      <c r="B13" s="79" t="s">
        <v>210</v>
      </c>
      <c r="C13" s="16"/>
      <c r="D13" s="16"/>
      <c r="H13" s="81">
        <v>1.58</v>
      </c>
      <c r="K13" s="80">
        <v>-2.1299999999999999E-2</v>
      </c>
      <c r="L13" s="81">
        <v>34506714</v>
      </c>
      <c r="N13" s="81">
        <v>0</v>
      </c>
      <c r="O13" s="81">
        <v>40863.687354900001</v>
      </c>
      <c r="Q13" s="80">
        <v>0.52459999999999996</v>
      </c>
      <c r="R13" s="80">
        <v>0.40339999999999998</v>
      </c>
    </row>
    <row r="14" spans="2:53">
      <c r="B14" s="79" t="s">
        <v>211</v>
      </c>
      <c r="C14" s="16"/>
      <c r="D14" s="16"/>
      <c r="H14" s="81">
        <v>1.58</v>
      </c>
      <c r="K14" s="80">
        <v>-2.1299999999999999E-2</v>
      </c>
      <c r="L14" s="81">
        <v>34506714</v>
      </c>
      <c r="N14" s="81">
        <v>0</v>
      </c>
      <c r="O14" s="81">
        <v>40863.687354900001</v>
      </c>
      <c r="Q14" s="80">
        <v>0.52459999999999996</v>
      </c>
      <c r="R14" s="80">
        <v>0.40339999999999998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1.98</v>
      </c>
      <c r="I15" t="s">
        <v>102</v>
      </c>
      <c r="J15" s="78">
        <v>0.04</v>
      </c>
      <c r="K15" s="78">
        <v>-1.1599999999999999E-2</v>
      </c>
      <c r="L15" s="77">
        <v>5000000</v>
      </c>
      <c r="M15" s="77">
        <v>149.59</v>
      </c>
      <c r="N15" s="77">
        <v>0</v>
      </c>
      <c r="O15" s="77">
        <v>7479.5</v>
      </c>
      <c r="P15" s="78">
        <v>4.0000000000000002E-4</v>
      </c>
      <c r="Q15" s="78">
        <v>9.6000000000000002E-2</v>
      </c>
      <c r="R15" s="78">
        <v>7.3800000000000004E-2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0.25</v>
      </c>
      <c r="I16" t="s">
        <v>102</v>
      </c>
      <c r="J16" s="78">
        <v>2.75E-2</v>
      </c>
      <c r="K16" s="78">
        <v>-3.9699999999999999E-2</v>
      </c>
      <c r="L16" s="77">
        <v>9970278</v>
      </c>
      <c r="M16" s="77">
        <v>113.63</v>
      </c>
      <c r="N16" s="77">
        <v>0</v>
      </c>
      <c r="O16" s="77">
        <v>11329.2268914</v>
      </c>
      <c r="P16" s="78">
        <v>6.9999999999999999E-4</v>
      </c>
      <c r="Q16" s="78">
        <v>0.1454</v>
      </c>
      <c r="R16" s="78">
        <v>0.1118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1.23</v>
      </c>
      <c r="I17" t="s">
        <v>102</v>
      </c>
      <c r="J17" s="78">
        <v>1.7500000000000002E-2</v>
      </c>
      <c r="K17" s="78">
        <v>-2.1399999999999999E-2</v>
      </c>
      <c r="L17" s="77">
        <v>11383441</v>
      </c>
      <c r="M17" s="77">
        <v>114.25</v>
      </c>
      <c r="N17" s="77">
        <v>0</v>
      </c>
      <c r="O17" s="77">
        <v>13005.5813425</v>
      </c>
      <c r="P17" s="78">
        <v>6.9999999999999999E-4</v>
      </c>
      <c r="Q17" s="78">
        <v>0.16700000000000001</v>
      </c>
      <c r="R17" s="78">
        <v>0.12839999999999999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3.29</v>
      </c>
      <c r="I18" t="s">
        <v>102</v>
      </c>
      <c r="J18" s="78">
        <v>7.4999999999999997E-3</v>
      </c>
      <c r="K18" s="78">
        <v>-6.1999999999999998E-3</v>
      </c>
      <c r="L18" s="77">
        <v>6665995</v>
      </c>
      <c r="M18" s="77">
        <v>111.58</v>
      </c>
      <c r="N18" s="77">
        <v>0</v>
      </c>
      <c r="O18" s="77">
        <v>7437.9172209999997</v>
      </c>
      <c r="P18" s="78">
        <v>2.9999999999999997E-4</v>
      </c>
      <c r="Q18" s="78">
        <v>9.5500000000000002E-2</v>
      </c>
      <c r="R18" s="78">
        <v>7.3400000000000007E-2</v>
      </c>
    </row>
    <row r="19" spans="2:18">
      <c r="B19" t="s">
        <v>225</v>
      </c>
      <c r="C19" t="s">
        <v>226</v>
      </c>
      <c r="D19" t="s">
        <v>100</v>
      </c>
      <c r="E19" t="s">
        <v>214</v>
      </c>
      <c r="G19" t="s">
        <v>227</v>
      </c>
      <c r="H19" s="77">
        <v>4.08</v>
      </c>
      <c r="I19" t="s">
        <v>102</v>
      </c>
      <c r="J19" s="78">
        <v>1E-3</v>
      </c>
      <c r="K19" s="78">
        <v>-4.8999999999999998E-3</v>
      </c>
      <c r="L19" s="77">
        <v>1487000</v>
      </c>
      <c r="M19" s="77">
        <v>108.37</v>
      </c>
      <c r="N19" s="77">
        <v>0</v>
      </c>
      <c r="O19" s="77">
        <v>1611.4619</v>
      </c>
      <c r="P19" s="78">
        <v>1E-4</v>
      </c>
      <c r="Q19" s="78">
        <v>2.07E-2</v>
      </c>
      <c r="R19" s="78">
        <v>1.5900000000000001E-2</v>
      </c>
    </row>
    <row r="20" spans="2:18">
      <c r="B20" s="79" t="s">
        <v>228</v>
      </c>
      <c r="C20" s="16"/>
      <c r="D20" s="16"/>
      <c r="H20" s="81">
        <v>4.8899999999999997</v>
      </c>
      <c r="K20" s="80">
        <v>2.0899999999999998E-2</v>
      </c>
      <c r="L20" s="81">
        <v>36773348</v>
      </c>
      <c r="N20" s="81">
        <v>0</v>
      </c>
      <c r="O20" s="81">
        <v>37028.872130800002</v>
      </c>
      <c r="Q20" s="80">
        <v>0.47539999999999999</v>
      </c>
      <c r="R20" s="80">
        <v>0.36549999999999999</v>
      </c>
    </row>
    <row r="21" spans="2:18">
      <c r="B21" s="79" t="s">
        <v>229</v>
      </c>
      <c r="C21" s="16"/>
      <c r="D21" s="16"/>
      <c r="H21" s="81">
        <v>0</v>
      </c>
      <c r="K21" s="80">
        <v>0</v>
      </c>
      <c r="L21" s="81">
        <v>0</v>
      </c>
      <c r="N21" s="81">
        <v>0</v>
      </c>
      <c r="O21" s="81">
        <v>0</v>
      </c>
      <c r="Q21" s="80">
        <v>0</v>
      </c>
      <c r="R21" s="80">
        <v>0</v>
      </c>
    </row>
    <row r="22" spans="2:18">
      <c r="B22" t="s">
        <v>198</v>
      </c>
      <c r="C22" t="s">
        <v>198</v>
      </c>
      <c r="D22" s="16"/>
      <c r="E22" t="s">
        <v>198</v>
      </c>
      <c r="H22" s="77">
        <v>0</v>
      </c>
      <c r="I22" t="s">
        <v>198</v>
      </c>
      <c r="J22" s="78">
        <v>0</v>
      </c>
      <c r="K22" s="78">
        <v>0</v>
      </c>
      <c r="L22" s="77">
        <v>0</v>
      </c>
      <c r="M22" s="77">
        <v>0</v>
      </c>
      <c r="O22" s="77">
        <v>0</v>
      </c>
      <c r="P22" s="78">
        <v>0</v>
      </c>
      <c r="Q22" s="78">
        <v>0</v>
      </c>
      <c r="R22" s="78">
        <v>0</v>
      </c>
    </row>
    <row r="23" spans="2:18">
      <c r="B23" s="79" t="s">
        <v>230</v>
      </c>
      <c r="C23" s="16"/>
      <c r="D23" s="16"/>
      <c r="H23" s="81">
        <v>5.57</v>
      </c>
      <c r="K23" s="80">
        <v>2.4799999999999999E-2</v>
      </c>
      <c r="L23" s="81">
        <v>22296485</v>
      </c>
      <c r="N23" s="81">
        <v>0</v>
      </c>
      <c r="O23" s="81">
        <v>22579.515170499999</v>
      </c>
      <c r="Q23" s="80">
        <v>0.28989999999999999</v>
      </c>
      <c r="R23" s="80">
        <v>0.22289999999999999</v>
      </c>
    </row>
    <row r="24" spans="2:18">
      <c r="B24" t="s">
        <v>231</v>
      </c>
      <c r="C24" t="s">
        <v>232</v>
      </c>
      <c r="D24" t="s">
        <v>100</v>
      </c>
      <c r="E24" t="s">
        <v>214</v>
      </c>
      <c r="G24" t="s">
        <v>233</v>
      </c>
      <c r="H24" s="77">
        <v>4.5599999999999996</v>
      </c>
      <c r="I24" t="s">
        <v>102</v>
      </c>
      <c r="J24" s="78">
        <v>0.02</v>
      </c>
      <c r="K24" s="78">
        <v>2.41E-2</v>
      </c>
      <c r="L24" s="77">
        <v>10673330</v>
      </c>
      <c r="M24" s="77">
        <v>98.7</v>
      </c>
      <c r="N24" s="77">
        <v>0</v>
      </c>
      <c r="O24" s="77">
        <v>10534.576709999999</v>
      </c>
      <c r="P24" s="78">
        <v>5.0000000000000001E-4</v>
      </c>
      <c r="Q24" s="78">
        <v>0.13519999999999999</v>
      </c>
      <c r="R24" s="78">
        <v>0.104</v>
      </c>
    </row>
    <row r="25" spans="2:18">
      <c r="B25" t="s">
        <v>234</v>
      </c>
      <c r="C25" t="s">
        <v>235</v>
      </c>
      <c r="D25" t="s">
        <v>100</v>
      </c>
      <c r="E25" t="s">
        <v>214</v>
      </c>
      <c r="G25" t="s">
        <v>236</v>
      </c>
      <c r="H25" s="77">
        <v>3.83</v>
      </c>
      <c r="I25" t="s">
        <v>102</v>
      </c>
      <c r="J25" s="78">
        <v>6.25E-2</v>
      </c>
      <c r="K25" s="78">
        <v>2.3900000000000001E-2</v>
      </c>
      <c r="L25" s="77">
        <v>3222460</v>
      </c>
      <c r="M25" s="77">
        <v>119.86</v>
      </c>
      <c r="N25" s="77">
        <v>0</v>
      </c>
      <c r="O25" s="77">
        <v>3862.440556</v>
      </c>
      <c r="P25" s="78">
        <v>2.0000000000000001E-4</v>
      </c>
      <c r="Q25" s="78">
        <v>4.9599999999999998E-2</v>
      </c>
      <c r="R25" s="78">
        <v>3.8100000000000002E-2</v>
      </c>
    </row>
    <row r="26" spans="2:18">
      <c r="B26" t="s">
        <v>237</v>
      </c>
      <c r="C26" t="s">
        <v>238</v>
      </c>
      <c r="D26" t="s">
        <v>100</v>
      </c>
      <c r="E26" t="s">
        <v>214</v>
      </c>
      <c r="G26" t="s">
        <v>239</v>
      </c>
      <c r="H26" s="77">
        <v>2.3199999999999998</v>
      </c>
      <c r="I26" t="s">
        <v>102</v>
      </c>
      <c r="J26" s="78">
        <v>4.0000000000000001E-3</v>
      </c>
      <c r="K26" s="78">
        <v>2.1499999999999998E-2</v>
      </c>
      <c r="L26" s="77">
        <v>4064195</v>
      </c>
      <c r="M26" s="77">
        <v>96.31</v>
      </c>
      <c r="N26" s="77">
        <v>0</v>
      </c>
      <c r="O26" s="77">
        <v>3914.2262045000002</v>
      </c>
      <c r="P26" s="78">
        <v>2.9999999999999997E-4</v>
      </c>
      <c r="Q26" s="78">
        <v>5.0299999999999997E-2</v>
      </c>
      <c r="R26" s="78">
        <v>3.8600000000000002E-2</v>
      </c>
    </row>
    <row r="27" spans="2:18">
      <c r="B27" t="s">
        <v>240</v>
      </c>
      <c r="C27" t="s">
        <v>241</v>
      </c>
      <c r="D27" t="s">
        <v>100</v>
      </c>
      <c r="E27" t="s">
        <v>214</v>
      </c>
      <c r="G27" t="s">
        <v>242</v>
      </c>
      <c r="H27" s="77">
        <v>7.46</v>
      </c>
      <c r="I27" t="s">
        <v>102</v>
      </c>
      <c r="J27" s="78">
        <v>0.01</v>
      </c>
      <c r="K27" s="78">
        <v>2.5899999999999999E-2</v>
      </c>
      <c r="L27" s="77">
        <v>2110000</v>
      </c>
      <c r="M27" s="77">
        <v>89.19</v>
      </c>
      <c r="N27" s="77">
        <v>0</v>
      </c>
      <c r="O27" s="77">
        <v>1881.9090000000001</v>
      </c>
      <c r="P27" s="78">
        <v>1E-4</v>
      </c>
      <c r="Q27" s="78">
        <v>2.4199999999999999E-2</v>
      </c>
      <c r="R27" s="78">
        <v>1.8599999999999998E-2</v>
      </c>
    </row>
    <row r="28" spans="2:18">
      <c r="B28" t="s">
        <v>243</v>
      </c>
      <c r="C28" t="s">
        <v>244</v>
      </c>
      <c r="D28" t="s">
        <v>100</v>
      </c>
      <c r="E28" t="s">
        <v>214</v>
      </c>
      <c r="G28" t="s">
        <v>245</v>
      </c>
      <c r="H28" s="77">
        <v>16.670000000000002</v>
      </c>
      <c r="I28" t="s">
        <v>102</v>
      </c>
      <c r="J28" s="78">
        <v>3.7499999999999999E-2</v>
      </c>
      <c r="K28" s="78">
        <v>3.3700000000000001E-2</v>
      </c>
      <c r="L28" s="77">
        <v>2226500</v>
      </c>
      <c r="M28" s="77">
        <v>107.18</v>
      </c>
      <c r="N28" s="77">
        <v>0</v>
      </c>
      <c r="O28" s="77">
        <v>2386.3627000000001</v>
      </c>
      <c r="P28" s="78">
        <v>1E-4</v>
      </c>
      <c r="Q28" s="78">
        <v>3.0599999999999999E-2</v>
      </c>
      <c r="R28" s="78">
        <v>2.3599999999999999E-2</v>
      </c>
    </row>
    <row r="29" spans="2:18">
      <c r="B29" s="79" t="s">
        <v>246</v>
      </c>
      <c r="C29" s="16"/>
      <c r="D29" s="16"/>
      <c r="H29" s="81">
        <v>3.82</v>
      </c>
      <c r="K29" s="80">
        <v>1.49E-2</v>
      </c>
      <c r="L29" s="81">
        <v>14476863</v>
      </c>
      <c r="N29" s="81">
        <v>0</v>
      </c>
      <c r="O29" s="81">
        <v>14449.3569603</v>
      </c>
      <c r="Q29" s="80">
        <v>0.1855</v>
      </c>
      <c r="R29" s="80">
        <v>0.1426</v>
      </c>
    </row>
    <row r="30" spans="2:18">
      <c r="B30" t="s">
        <v>247</v>
      </c>
      <c r="C30" t="s">
        <v>248</v>
      </c>
      <c r="D30" t="s">
        <v>100</v>
      </c>
      <c r="E30" t="s">
        <v>214</v>
      </c>
      <c r="G30" t="s">
        <v>249</v>
      </c>
      <c r="H30" s="77">
        <v>3.82</v>
      </c>
      <c r="I30" t="s">
        <v>102</v>
      </c>
      <c r="J30" s="78">
        <v>3.8E-3</v>
      </c>
      <c r="K30" s="78">
        <v>1.49E-2</v>
      </c>
      <c r="L30" s="77">
        <v>14476863</v>
      </c>
      <c r="M30" s="77">
        <v>99.81</v>
      </c>
      <c r="N30" s="77">
        <v>0</v>
      </c>
      <c r="O30" s="77">
        <v>14449.3569603</v>
      </c>
      <c r="P30" s="78">
        <v>6.9999999999999999E-4</v>
      </c>
      <c r="Q30" s="78">
        <v>0.1855</v>
      </c>
      <c r="R30" s="78">
        <v>0.1426</v>
      </c>
    </row>
    <row r="31" spans="2:18">
      <c r="B31" s="79" t="s">
        <v>250</v>
      </c>
      <c r="C31" s="16"/>
      <c r="D31" s="16"/>
      <c r="H31" s="81">
        <v>0</v>
      </c>
      <c r="K31" s="80">
        <v>0</v>
      </c>
      <c r="L31" s="81">
        <v>0</v>
      </c>
      <c r="N31" s="81">
        <v>0</v>
      </c>
      <c r="O31" s="81">
        <v>0</v>
      </c>
      <c r="Q31" s="80">
        <v>0</v>
      </c>
      <c r="R31" s="80">
        <v>0</v>
      </c>
    </row>
    <row r="32" spans="2:18">
      <c r="B32" t="s">
        <v>198</v>
      </c>
      <c r="C32" t="s">
        <v>198</v>
      </c>
      <c r="D32" s="16"/>
      <c r="E32" t="s">
        <v>198</v>
      </c>
      <c r="H32" s="77">
        <v>0</v>
      </c>
      <c r="I32" t="s">
        <v>198</v>
      </c>
      <c r="J32" s="78">
        <v>0</v>
      </c>
      <c r="K32" s="78">
        <v>0</v>
      </c>
      <c r="L32" s="77">
        <v>0</v>
      </c>
      <c r="M32" s="77">
        <v>0</v>
      </c>
      <c r="O32" s="77">
        <v>0</v>
      </c>
      <c r="P32" s="78">
        <v>0</v>
      </c>
      <c r="Q32" s="78">
        <v>0</v>
      </c>
      <c r="R32" s="78">
        <v>0</v>
      </c>
    </row>
    <row r="33" spans="2:18">
      <c r="B33" s="79" t="s">
        <v>207</v>
      </c>
      <c r="C33" s="16"/>
      <c r="D33" s="16"/>
      <c r="H33" s="81">
        <v>0</v>
      </c>
      <c r="K33" s="80">
        <v>0</v>
      </c>
      <c r="L33" s="81">
        <v>0</v>
      </c>
      <c r="N33" s="81">
        <v>0</v>
      </c>
      <c r="O33" s="81">
        <v>0</v>
      </c>
      <c r="Q33" s="80">
        <v>0</v>
      </c>
      <c r="R33" s="80">
        <v>0</v>
      </c>
    </row>
    <row r="34" spans="2:18">
      <c r="B34" s="79" t="s">
        <v>251</v>
      </c>
      <c r="C34" s="16"/>
      <c r="D34" s="16"/>
      <c r="H34" s="81">
        <v>0</v>
      </c>
      <c r="K34" s="80">
        <v>0</v>
      </c>
      <c r="L34" s="81">
        <v>0</v>
      </c>
      <c r="N34" s="81">
        <v>0</v>
      </c>
      <c r="O34" s="81">
        <v>0</v>
      </c>
      <c r="Q34" s="80">
        <v>0</v>
      </c>
      <c r="R34" s="80">
        <v>0</v>
      </c>
    </row>
    <row r="35" spans="2:18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O35" s="77">
        <v>0</v>
      </c>
      <c r="P35" s="78">
        <v>0</v>
      </c>
      <c r="Q35" s="78">
        <v>0</v>
      </c>
      <c r="R35" s="78">
        <v>0</v>
      </c>
    </row>
    <row r="36" spans="2:18">
      <c r="B36" s="79" t="s">
        <v>252</v>
      </c>
      <c r="C36" s="16"/>
      <c r="D36" s="16"/>
      <c r="H36" s="81">
        <v>0</v>
      </c>
      <c r="K36" s="80">
        <v>0</v>
      </c>
      <c r="L36" s="81">
        <v>0</v>
      </c>
      <c r="N36" s="81">
        <v>0</v>
      </c>
      <c r="O36" s="81">
        <v>0</v>
      </c>
      <c r="Q36" s="80">
        <v>0</v>
      </c>
      <c r="R36" s="80">
        <v>0</v>
      </c>
    </row>
    <row r="37" spans="2:18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O37" s="77">
        <v>0</v>
      </c>
      <c r="P37" s="78">
        <v>0</v>
      </c>
      <c r="Q37" s="78">
        <v>0</v>
      </c>
      <c r="R37" s="78">
        <v>0</v>
      </c>
    </row>
    <row r="38" spans="2:18">
      <c r="B38" t="s">
        <v>253</v>
      </c>
      <c r="C38" s="16"/>
      <c r="D38" s="16"/>
    </row>
    <row r="39" spans="2:18">
      <c r="B39" t="s">
        <v>254</v>
      </c>
      <c r="C39" s="16"/>
      <c r="D39" s="16"/>
    </row>
    <row r="40" spans="2:18">
      <c r="B40" t="s">
        <v>255</v>
      </c>
      <c r="C40" s="16"/>
      <c r="D40" s="16"/>
    </row>
    <row r="41" spans="2:18">
      <c r="B41" t="s">
        <v>256</v>
      </c>
      <c r="C41" s="16"/>
      <c r="D41" s="16"/>
    </row>
    <row r="42" spans="2:18">
      <c r="C42" s="16"/>
      <c r="D42" s="16"/>
    </row>
    <row r="43" spans="2:18">
      <c r="C43" s="16"/>
      <c r="D43" s="16"/>
    </row>
    <row r="44" spans="2:18">
      <c r="C44" s="16"/>
      <c r="D44" s="16"/>
    </row>
    <row r="45" spans="2:18"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A1:M1048576 O1:XFD1048576 N1:N7 N11:N1048576 N9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s="82" t="s">
        <v>193</v>
      </c>
    </row>
    <row r="2" spans="2:68">
      <c r="B2" s="2" t="s">
        <v>1</v>
      </c>
      <c r="C2" s="82" t="s">
        <v>534</v>
      </c>
    </row>
    <row r="3" spans="2:68">
      <c r="B3" s="2" t="s">
        <v>2</v>
      </c>
      <c r="C3" s="82" t="s">
        <v>194</v>
      </c>
    </row>
    <row r="4" spans="2:68">
      <c r="B4" s="2" t="s">
        <v>3</v>
      </c>
      <c r="C4" s="82">
        <v>1</v>
      </c>
    </row>
    <row r="6" spans="2:68" ht="26.25" customHeight="1">
      <c r="B6" s="94" t="s">
        <v>68</v>
      </c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8"/>
      <c r="BP6" s="19"/>
    </row>
    <row r="7" spans="2:68" ht="26.25" customHeight="1">
      <c r="B7" s="94" t="s">
        <v>82</v>
      </c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8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257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228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258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259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260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253</v>
      </c>
      <c r="C25" s="16"/>
      <c r="D25" s="16"/>
      <c r="E25" s="16"/>
      <c r="F25" s="16"/>
      <c r="G25" s="16"/>
    </row>
    <row r="26" spans="2:21">
      <c r="B26" t="s">
        <v>254</v>
      </c>
      <c r="C26" s="16"/>
      <c r="D26" s="16"/>
      <c r="E26" s="16"/>
      <c r="F26" s="16"/>
      <c r="G26" s="16"/>
    </row>
    <row r="27" spans="2:21">
      <c r="B27" t="s">
        <v>255</v>
      </c>
      <c r="C27" s="16"/>
      <c r="D27" s="16"/>
      <c r="E27" s="16"/>
      <c r="F27" s="16"/>
      <c r="G27" s="16"/>
    </row>
    <row r="28" spans="2:21">
      <c r="B28" t="s">
        <v>256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s="82" t="s">
        <v>193</v>
      </c>
    </row>
    <row r="2" spans="2:62">
      <c r="B2" s="2" t="s">
        <v>1</v>
      </c>
      <c r="C2" s="82" t="s">
        <v>534</v>
      </c>
    </row>
    <row r="3" spans="2:62">
      <c r="B3" s="2" t="s">
        <v>2</v>
      </c>
      <c r="C3" s="82" t="s">
        <v>194</v>
      </c>
    </row>
    <row r="4" spans="2:62">
      <c r="B4" s="2" t="s">
        <v>3</v>
      </c>
      <c r="C4" s="82">
        <v>1</v>
      </c>
    </row>
    <row r="6" spans="2:62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1"/>
      <c r="BJ6" s="19"/>
    </row>
    <row r="7" spans="2:62" ht="26.25" customHeight="1">
      <c r="B7" s="99" t="s">
        <v>91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1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3249</v>
      </c>
      <c r="J11" s="7"/>
      <c r="K11" s="75">
        <v>0</v>
      </c>
      <c r="L11" s="75">
        <v>652.69961999999998</v>
      </c>
      <c r="M11" s="7"/>
      <c r="N11" s="76">
        <v>1</v>
      </c>
      <c r="O11" s="76">
        <v>6.4000000000000003E-3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2119</v>
      </c>
      <c r="K12" s="81">
        <v>0</v>
      </c>
      <c r="L12" s="81">
        <v>7.7661350000000002</v>
      </c>
      <c r="N12" s="80">
        <v>1.1900000000000001E-2</v>
      </c>
      <c r="O12" s="80">
        <v>1E-4</v>
      </c>
    </row>
    <row r="13" spans="2:62">
      <c r="B13" s="79" t="s">
        <v>361</v>
      </c>
      <c r="E13" s="16"/>
      <c r="F13" s="16"/>
      <c r="G13" s="16"/>
      <c r="I13" s="81">
        <v>0</v>
      </c>
      <c r="K13" s="81">
        <v>0</v>
      </c>
      <c r="L13" s="81">
        <v>0</v>
      </c>
      <c r="N13" s="80">
        <v>0</v>
      </c>
      <c r="O13" s="80">
        <v>0</v>
      </c>
    </row>
    <row r="14" spans="2:62">
      <c r="B14" t="s">
        <v>198</v>
      </c>
      <c r="C14" t="s">
        <v>198</v>
      </c>
      <c r="E14" s="16"/>
      <c r="F14" s="16"/>
      <c r="G14" t="s">
        <v>198</v>
      </c>
      <c r="H14" t="s">
        <v>198</v>
      </c>
      <c r="I14" s="77">
        <v>0</v>
      </c>
      <c r="J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2">
      <c r="B15" s="79" t="s">
        <v>362</v>
      </c>
      <c r="E15" s="16"/>
      <c r="F15" s="16"/>
      <c r="G15" s="16"/>
      <c r="I15" s="81">
        <v>0</v>
      </c>
      <c r="K15" s="81">
        <v>0</v>
      </c>
      <c r="L15" s="81">
        <v>0</v>
      </c>
      <c r="N15" s="80">
        <v>0</v>
      </c>
      <c r="O15" s="80">
        <v>0</v>
      </c>
    </row>
    <row r="16" spans="2:62">
      <c r="B16" t="s">
        <v>198</v>
      </c>
      <c r="C16" t="s">
        <v>198</v>
      </c>
      <c r="E16" s="16"/>
      <c r="F16" s="16"/>
      <c r="G16" t="s">
        <v>198</v>
      </c>
      <c r="H16" t="s">
        <v>198</v>
      </c>
      <c r="I16" s="77">
        <v>0</v>
      </c>
      <c r="J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363</v>
      </c>
      <c r="E17" s="16"/>
      <c r="F17" s="16"/>
      <c r="G17" s="16"/>
      <c r="I17" s="81">
        <v>2119</v>
      </c>
      <c r="K17" s="81">
        <v>0</v>
      </c>
      <c r="L17" s="81">
        <v>7.7661350000000002</v>
      </c>
      <c r="N17" s="80">
        <v>1.1900000000000001E-2</v>
      </c>
      <c r="O17" s="80">
        <v>1E-4</v>
      </c>
    </row>
    <row r="18" spans="2:15">
      <c r="B18" t="s">
        <v>364</v>
      </c>
      <c r="C18" t="s">
        <v>365</v>
      </c>
      <c r="D18" t="s">
        <v>100</v>
      </c>
      <c r="E18" t="s">
        <v>123</v>
      </c>
      <c r="F18" t="s">
        <v>366</v>
      </c>
      <c r="G18" t="s">
        <v>367</v>
      </c>
      <c r="H18" t="s">
        <v>102</v>
      </c>
      <c r="I18" s="77">
        <v>2119</v>
      </c>
      <c r="J18" s="77">
        <v>366.5</v>
      </c>
      <c r="K18" s="77">
        <v>0</v>
      </c>
      <c r="L18" s="77">
        <v>7.7661350000000002</v>
      </c>
      <c r="M18" s="78">
        <v>0</v>
      </c>
      <c r="N18" s="78">
        <v>1.1900000000000001E-2</v>
      </c>
      <c r="O18" s="78">
        <v>1E-4</v>
      </c>
    </row>
    <row r="19" spans="2:15">
      <c r="B19" s="79" t="s">
        <v>368</v>
      </c>
      <c r="E19" s="16"/>
      <c r="F19" s="16"/>
      <c r="G19" s="16"/>
      <c r="I19" s="81">
        <v>0</v>
      </c>
      <c r="K19" s="81">
        <v>0</v>
      </c>
      <c r="L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s="16"/>
      <c r="F20" s="16"/>
      <c r="G20" t="s">
        <v>198</v>
      </c>
      <c r="H20" t="s">
        <v>198</v>
      </c>
      <c r="I20" s="77">
        <v>0</v>
      </c>
      <c r="J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E21" s="16"/>
      <c r="F21" s="16"/>
      <c r="G21" s="16"/>
      <c r="I21" s="81">
        <v>1130</v>
      </c>
      <c r="K21" s="81">
        <v>0</v>
      </c>
      <c r="L21" s="81">
        <v>644.93348500000002</v>
      </c>
      <c r="N21" s="80">
        <v>0.98809999999999998</v>
      </c>
      <c r="O21" s="80">
        <v>6.4000000000000003E-3</v>
      </c>
    </row>
    <row r="22" spans="2:15">
      <c r="B22" s="79" t="s">
        <v>259</v>
      </c>
      <c r="E22" s="16"/>
      <c r="F22" s="16"/>
      <c r="G22" s="16"/>
      <c r="I22" s="81">
        <v>0</v>
      </c>
      <c r="K22" s="81">
        <v>0</v>
      </c>
      <c r="L22" s="81">
        <v>0</v>
      </c>
      <c r="N22" s="80">
        <v>0</v>
      </c>
      <c r="O22" s="80">
        <v>0</v>
      </c>
    </row>
    <row r="23" spans="2:15">
      <c r="B23" t="s">
        <v>198</v>
      </c>
      <c r="C23" t="s">
        <v>198</v>
      </c>
      <c r="E23" s="16"/>
      <c r="F23" s="16"/>
      <c r="G23" t="s">
        <v>198</v>
      </c>
      <c r="H23" t="s">
        <v>198</v>
      </c>
      <c r="I23" s="77">
        <v>0</v>
      </c>
      <c r="J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260</v>
      </c>
      <c r="E24" s="16"/>
      <c r="F24" s="16"/>
      <c r="G24" s="16"/>
      <c r="I24" s="81">
        <v>1130</v>
      </c>
      <c r="K24" s="81">
        <v>0</v>
      </c>
      <c r="L24" s="81">
        <v>644.93348500000002</v>
      </c>
      <c r="N24" s="80">
        <v>0.98809999999999998</v>
      </c>
      <c r="O24" s="80">
        <v>6.4000000000000003E-3</v>
      </c>
    </row>
    <row r="25" spans="2:15">
      <c r="B25" t="s">
        <v>369</v>
      </c>
      <c r="C25" t="s">
        <v>370</v>
      </c>
      <c r="D25" t="s">
        <v>371</v>
      </c>
      <c r="E25" t="s">
        <v>372</v>
      </c>
      <c r="F25" t="s">
        <v>373</v>
      </c>
      <c r="G25" t="s">
        <v>374</v>
      </c>
      <c r="H25" t="s">
        <v>106</v>
      </c>
      <c r="I25" s="77">
        <v>301</v>
      </c>
      <c r="J25" s="77">
        <v>16504</v>
      </c>
      <c r="K25" s="77">
        <v>0</v>
      </c>
      <c r="L25" s="77">
        <v>173.86964</v>
      </c>
      <c r="M25" s="78">
        <v>0</v>
      </c>
      <c r="N25" s="78">
        <v>0.26640000000000003</v>
      </c>
      <c r="O25" s="78">
        <v>1.6999999999999999E-3</v>
      </c>
    </row>
    <row r="26" spans="2:15">
      <c r="B26" t="s">
        <v>375</v>
      </c>
      <c r="C26" t="s">
        <v>376</v>
      </c>
      <c r="D26" t="s">
        <v>371</v>
      </c>
      <c r="E26" t="s">
        <v>372</v>
      </c>
      <c r="F26" t="s">
        <v>377</v>
      </c>
      <c r="G26" t="s">
        <v>374</v>
      </c>
      <c r="H26" t="s">
        <v>106</v>
      </c>
      <c r="I26" s="77">
        <v>309</v>
      </c>
      <c r="J26" s="77">
        <v>25683</v>
      </c>
      <c r="K26" s="77">
        <v>0</v>
      </c>
      <c r="L26" s="77">
        <v>277.76164499999999</v>
      </c>
      <c r="M26" s="78">
        <v>0</v>
      </c>
      <c r="N26" s="78">
        <v>0.42559999999999998</v>
      </c>
      <c r="O26" s="78">
        <v>2.7000000000000001E-3</v>
      </c>
    </row>
    <row r="27" spans="2:15">
      <c r="B27" t="s">
        <v>378</v>
      </c>
      <c r="C27" t="s">
        <v>379</v>
      </c>
      <c r="D27" t="s">
        <v>371</v>
      </c>
      <c r="E27" t="s">
        <v>372</v>
      </c>
      <c r="F27" t="s">
        <v>380</v>
      </c>
      <c r="G27" t="s">
        <v>533</v>
      </c>
      <c r="H27" t="s">
        <v>106</v>
      </c>
      <c r="I27" s="77">
        <v>520</v>
      </c>
      <c r="J27" s="77">
        <v>10621</v>
      </c>
      <c r="K27" s="77">
        <v>0</v>
      </c>
      <c r="L27" s="77">
        <v>193.3022</v>
      </c>
      <c r="M27" s="78">
        <v>0</v>
      </c>
      <c r="N27" s="78">
        <v>0.29620000000000002</v>
      </c>
      <c r="O27" s="78">
        <v>1.9E-3</v>
      </c>
    </row>
    <row r="28" spans="2:15">
      <c r="B28" t="s">
        <v>209</v>
      </c>
      <c r="E28" s="16"/>
      <c r="F28" s="16"/>
      <c r="G28" s="16"/>
    </row>
    <row r="29" spans="2:15">
      <c r="B29" t="s">
        <v>253</v>
      </c>
      <c r="E29" s="16"/>
      <c r="F29" s="16"/>
      <c r="G29" s="16"/>
    </row>
    <row r="30" spans="2:15">
      <c r="B30" t="s">
        <v>254</v>
      </c>
      <c r="E30" s="16"/>
      <c r="F30" s="16"/>
      <c r="G30" s="16"/>
    </row>
    <row r="31" spans="2:15">
      <c r="B31" t="s">
        <v>255</v>
      </c>
      <c r="E31" s="16"/>
      <c r="F31" s="16"/>
      <c r="G31" s="16"/>
    </row>
    <row r="32" spans="2:15">
      <c r="B32" t="s">
        <v>256</v>
      </c>
      <c r="E32" s="16"/>
      <c r="F32" s="16"/>
      <c r="G32" s="16"/>
    </row>
    <row r="33" spans="5:7">
      <c r="E33" s="16"/>
      <c r="F33" s="16"/>
      <c r="G33" s="16"/>
    </row>
    <row r="34" spans="5:7">
      <c r="E34" s="16"/>
      <c r="F34" s="16"/>
      <c r="G34" s="16"/>
    </row>
    <row r="35" spans="5:7">
      <c r="E35" s="16"/>
      <c r="F35" s="16"/>
      <c r="G35" s="16"/>
    </row>
    <row r="36" spans="5:7">
      <c r="E36" s="16"/>
      <c r="F36" s="16"/>
      <c r="G36" s="16"/>
    </row>
    <row r="37" spans="5:7">
      <c r="E37" s="16"/>
      <c r="F37" s="16"/>
      <c r="G37" s="16"/>
    </row>
    <row r="38" spans="5:7">
      <c r="E38" s="16"/>
      <c r="F38" s="16"/>
      <c r="G38" s="16"/>
    </row>
    <row r="39" spans="5:7">
      <c r="E39" s="16"/>
      <c r="F39" s="16"/>
      <c r="G39" s="16"/>
    </row>
    <row r="40" spans="5:7">
      <c r="E40" s="16"/>
      <c r="F40" s="16"/>
      <c r="G40" s="16"/>
    </row>
    <row r="41" spans="5:7">
      <c r="E41" s="16"/>
      <c r="F41" s="16"/>
      <c r="G41" s="16"/>
    </row>
    <row r="42" spans="5:7">
      <c r="E42" s="16"/>
      <c r="F42" s="16"/>
      <c r="G42" s="16"/>
    </row>
    <row r="43" spans="5:7">
      <c r="E43" s="16"/>
      <c r="F43" s="16"/>
      <c r="G43" s="16"/>
    </row>
    <row r="44" spans="5:7">
      <c r="E44" s="16"/>
      <c r="F44" s="16"/>
      <c r="G44" s="16"/>
    </row>
    <row r="45" spans="5:7">
      <c r="E45" s="16"/>
      <c r="F45" s="16"/>
      <c r="G45" s="16"/>
    </row>
    <row r="46" spans="5:7">
      <c r="E46" s="16"/>
      <c r="F46" s="16"/>
      <c r="G46" s="16"/>
    </row>
    <row r="47" spans="5:7">
      <c r="E47" s="16"/>
      <c r="F47" s="16"/>
      <c r="G47" s="16"/>
    </row>
    <row r="48" spans="5:7">
      <c r="E48" s="16"/>
      <c r="F48" s="16"/>
      <c r="G48" s="16"/>
    </row>
    <row r="49" spans="5:7">
      <c r="E49" s="16"/>
      <c r="F49" s="16"/>
      <c r="G49" s="16"/>
    </row>
    <row r="50" spans="5:7">
      <c r="E50" s="16"/>
      <c r="F50" s="16"/>
      <c r="G50" s="16"/>
    </row>
    <row r="51" spans="5:7">
      <c r="E51" s="16"/>
      <c r="F51" s="16"/>
      <c r="G51" s="16"/>
    </row>
    <row r="52" spans="5:7">
      <c r="E52" s="16"/>
      <c r="F52" s="16"/>
      <c r="G52" s="16"/>
    </row>
    <row r="53" spans="5:7">
      <c r="E53" s="16"/>
      <c r="F53" s="16"/>
      <c r="G53" s="16"/>
    </row>
    <row r="54" spans="5:7">
      <c r="E54" s="16"/>
      <c r="F54" s="16"/>
      <c r="G54" s="16"/>
    </row>
    <row r="55" spans="5:7">
      <c r="E55" s="16"/>
      <c r="F55" s="16"/>
      <c r="G55" s="16"/>
    </row>
    <row r="56" spans="5:7">
      <c r="E56" s="16"/>
      <c r="F56" s="16"/>
      <c r="G56" s="16"/>
    </row>
    <row r="57" spans="5:7">
      <c r="E57" s="16"/>
      <c r="F57" s="16"/>
      <c r="G57" s="16"/>
    </row>
    <row r="58" spans="5:7">
      <c r="E58" s="16"/>
      <c r="F58" s="16"/>
      <c r="G58" s="16"/>
    </row>
    <row r="59" spans="5:7">
      <c r="E59" s="16"/>
      <c r="F59" s="16"/>
      <c r="G59" s="16"/>
    </row>
    <row r="60" spans="5:7">
      <c r="E60" s="16"/>
      <c r="F60" s="16"/>
      <c r="G60" s="16"/>
    </row>
    <row r="61" spans="5:7">
      <c r="E61" s="16"/>
      <c r="F61" s="16"/>
      <c r="G61" s="16"/>
    </row>
    <row r="62" spans="5:7">
      <c r="E62" s="16"/>
      <c r="F62" s="16"/>
      <c r="G62" s="16"/>
    </row>
    <row r="63" spans="5:7">
      <c r="E63" s="16"/>
      <c r="F63" s="16"/>
      <c r="G63" s="16"/>
    </row>
    <row r="64" spans="5:7">
      <c r="E64" s="16"/>
      <c r="F64" s="16"/>
      <c r="G64" s="16"/>
    </row>
    <row r="65" spans="5:7">
      <c r="E65" s="16"/>
      <c r="F65" s="16"/>
      <c r="G65" s="16"/>
    </row>
    <row r="66" spans="5:7">
      <c r="E66" s="16"/>
      <c r="F66" s="16"/>
      <c r="G66" s="16"/>
    </row>
    <row r="67" spans="5:7">
      <c r="E67" s="16"/>
      <c r="F67" s="16"/>
      <c r="G67" s="16"/>
    </row>
    <row r="68" spans="5:7">
      <c r="E68" s="16"/>
      <c r="F68" s="16"/>
      <c r="G68" s="16"/>
    </row>
    <row r="69" spans="5:7">
      <c r="E69" s="16"/>
      <c r="F69" s="16"/>
      <c r="G69" s="16"/>
    </row>
    <row r="70" spans="5:7">
      <c r="E70" s="16"/>
      <c r="F70" s="16"/>
      <c r="G70" s="16"/>
    </row>
    <row r="71" spans="5:7">
      <c r="E71" s="16"/>
      <c r="F71" s="16"/>
      <c r="G71" s="16"/>
    </row>
    <row r="72" spans="5:7">
      <c r="E72" s="16"/>
      <c r="F72" s="16"/>
      <c r="G72" s="16"/>
    </row>
    <row r="73" spans="5:7">
      <c r="E73" s="16"/>
      <c r="F73" s="16"/>
      <c r="G73" s="16"/>
    </row>
    <row r="74" spans="5:7">
      <c r="E74" s="16"/>
      <c r="F74" s="16"/>
      <c r="G74" s="16"/>
    </row>
    <row r="75" spans="5:7">
      <c r="E75" s="16"/>
      <c r="F75" s="16"/>
      <c r="G75" s="16"/>
    </row>
    <row r="76" spans="5:7">
      <c r="E76" s="16"/>
      <c r="F76" s="16"/>
      <c r="G76" s="16"/>
    </row>
    <row r="77" spans="5:7">
      <c r="E77" s="16"/>
      <c r="F77" s="16"/>
      <c r="G77" s="16"/>
    </row>
    <row r="78" spans="5:7">
      <c r="E78" s="16"/>
      <c r="F78" s="16"/>
      <c r="G78" s="16"/>
    </row>
    <row r="79" spans="5:7">
      <c r="E79" s="16"/>
      <c r="F79" s="16"/>
      <c r="G79" s="16"/>
    </row>
    <row r="80" spans="5:7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16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s="82" t="s">
        <v>193</v>
      </c>
    </row>
    <row r="2" spans="2:66">
      <c r="B2" s="2" t="s">
        <v>1</v>
      </c>
      <c r="C2" s="82" t="s">
        <v>534</v>
      </c>
    </row>
    <row r="3" spans="2:66">
      <c r="B3" s="2" t="s">
        <v>2</v>
      </c>
      <c r="C3" s="82" t="s">
        <v>194</v>
      </c>
    </row>
    <row r="4" spans="2:66">
      <c r="B4" s="2" t="s">
        <v>3</v>
      </c>
      <c r="C4" s="82">
        <v>1</v>
      </c>
    </row>
    <row r="6" spans="2:66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1"/>
    </row>
    <row r="7" spans="2:66" ht="26.25" customHeight="1">
      <c r="B7" s="99" t="s">
        <v>89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1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3.36</v>
      </c>
      <c r="L11" s="7"/>
      <c r="M11" s="7"/>
      <c r="N11" s="76">
        <v>1.5100000000000001E-2</v>
      </c>
      <c r="O11" s="75">
        <v>3713292.53</v>
      </c>
      <c r="P11" s="33"/>
      <c r="Q11" s="75">
        <v>0</v>
      </c>
      <c r="R11" s="75">
        <v>3959.2127283959999</v>
      </c>
      <c r="S11" s="7"/>
      <c r="T11" s="76">
        <v>1</v>
      </c>
      <c r="U11" s="76">
        <v>3.9100000000000003E-2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3.36</v>
      </c>
      <c r="N12" s="80">
        <v>1.5100000000000001E-2</v>
      </c>
      <c r="O12" s="81">
        <v>3713292.53</v>
      </c>
      <c r="Q12" s="81">
        <v>0</v>
      </c>
      <c r="R12" s="81">
        <v>3959.2127283959999</v>
      </c>
      <c r="T12" s="80">
        <v>1</v>
      </c>
      <c r="U12" s="80">
        <v>3.9100000000000003E-2</v>
      </c>
    </row>
    <row r="13" spans="2:66">
      <c r="B13" s="79" t="s">
        <v>257</v>
      </c>
      <c r="C13" s="16"/>
      <c r="D13" s="16"/>
      <c r="E13" s="16"/>
      <c r="F13" s="16"/>
      <c r="K13" s="81">
        <v>3.23</v>
      </c>
      <c r="N13" s="80">
        <v>3.7000000000000002E-3</v>
      </c>
      <c r="O13" s="81">
        <v>2230867.7400000002</v>
      </c>
      <c r="Q13" s="81">
        <v>0</v>
      </c>
      <c r="R13" s="81">
        <v>2516.3310618609999</v>
      </c>
      <c r="T13" s="80">
        <v>0.63560000000000005</v>
      </c>
      <c r="U13" s="80">
        <v>2.4799999999999999E-2</v>
      </c>
    </row>
    <row r="14" spans="2:66">
      <c r="B14" t="s">
        <v>261</v>
      </c>
      <c r="C14" t="s">
        <v>262</v>
      </c>
      <c r="D14" t="s">
        <v>100</v>
      </c>
      <c r="E14" t="s">
        <v>123</v>
      </c>
      <c r="F14" t="s">
        <v>263</v>
      </c>
      <c r="G14" t="s">
        <v>264</v>
      </c>
      <c r="H14" t="s">
        <v>265</v>
      </c>
      <c r="I14" t="s">
        <v>266</v>
      </c>
      <c r="J14" t="s">
        <v>267</v>
      </c>
      <c r="K14" s="77">
        <v>7.79</v>
      </c>
      <c r="L14" t="s">
        <v>102</v>
      </c>
      <c r="M14" s="78">
        <v>3.8E-3</v>
      </c>
      <c r="N14" s="78">
        <v>8.6E-3</v>
      </c>
      <c r="O14" s="77">
        <v>147000</v>
      </c>
      <c r="P14" s="77">
        <v>105</v>
      </c>
      <c r="Q14" s="77">
        <v>0</v>
      </c>
      <c r="R14" s="77">
        <v>154.35</v>
      </c>
      <c r="S14" s="78">
        <v>2.0000000000000001E-4</v>
      </c>
      <c r="T14" s="78">
        <v>3.9E-2</v>
      </c>
      <c r="U14" s="78">
        <v>1.5E-3</v>
      </c>
    </row>
    <row r="15" spans="2:66">
      <c r="B15" t="s">
        <v>268</v>
      </c>
      <c r="C15" t="s">
        <v>269</v>
      </c>
      <c r="D15" t="s">
        <v>100</v>
      </c>
      <c r="E15" t="s">
        <v>123</v>
      </c>
      <c r="F15" t="s">
        <v>270</v>
      </c>
      <c r="G15" t="s">
        <v>526</v>
      </c>
      <c r="H15" t="s">
        <v>271</v>
      </c>
      <c r="I15" t="s">
        <v>150</v>
      </c>
      <c r="J15" t="s">
        <v>272</v>
      </c>
      <c r="K15" s="77">
        <v>7.1</v>
      </c>
      <c r="L15" t="s">
        <v>102</v>
      </c>
      <c r="M15" s="78">
        <v>1.6500000000000001E-2</v>
      </c>
      <c r="N15" s="78">
        <v>1.03E-2</v>
      </c>
      <c r="O15" s="77">
        <v>166000</v>
      </c>
      <c r="P15" s="77">
        <v>111.33</v>
      </c>
      <c r="Q15" s="77">
        <v>0</v>
      </c>
      <c r="R15" s="77">
        <v>184.80779999999999</v>
      </c>
      <c r="S15" s="78">
        <v>1E-4</v>
      </c>
      <c r="T15" s="78">
        <v>4.6699999999999998E-2</v>
      </c>
      <c r="U15" s="78">
        <v>1.8E-3</v>
      </c>
    </row>
    <row r="16" spans="2:66">
      <c r="B16" t="s">
        <v>273</v>
      </c>
      <c r="C16" t="s">
        <v>274</v>
      </c>
      <c r="D16" t="s">
        <v>100</v>
      </c>
      <c r="E16" t="s">
        <v>123</v>
      </c>
      <c r="F16" t="s">
        <v>275</v>
      </c>
      <c r="G16" t="s">
        <v>276</v>
      </c>
      <c r="H16" t="s">
        <v>271</v>
      </c>
      <c r="I16" t="s">
        <v>150</v>
      </c>
      <c r="J16" t="s">
        <v>277</v>
      </c>
      <c r="K16" s="77">
        <v>2.97</v>
      </c>
      <c r="L16" t="s">
        <v>102</v>
      </c>
      <c r="M16" s="78">
        <v>4.4999999999999998E-2</v>
      </c>
      <c r="N16" s="78">
        <v>1.1999999999999999E-3</v>
      </c>
      <c r="O16" s="77">
        <v>110000</v>
      </c>
      <c r="P16" s="77">
        <v>123.51</v>
      </c>
      <c r="Q16" s="77">
        <v>0</v>
      </c>
      <c r="R16" s="77">
        <v>135.86099999999999</v>
      </c>
      <c r="S16" s="78">
        <v>0</v>
      </c>
      <c r="T16" s="78">
        <v>3.4299999999999997E-2</v>
      </c>
      <c r="U16" s="78">
        <v>1.2999999999999999E-3</v>
      </c>
    </row>
    <row r="17" spans="2:21">
      <c r="B17" t="s">
        <v>278</v>
      </c>
      <c r="C17" t="s">
        <v>279</v>
      </c>
      <c r="D17" t="s">
        <v>100</v>
      </c>
      <c r="E17" t="s">
        <v>123</v>
      </c>
      <c r="F17" t="s">
        <v>280</v>
      </c>
      <c r="G17" t="s">
        <v>526</v>
      </c>
      <c r="H17" t="s">
        <v>271</v>
      </c>
      <c r="I17" t="s">
        <v>150</v>
      </c>
      <c r="J17" t="s">
        <v>272</v>
      </c>
      <c r="K17" s="77">
        <v>4.26</v>
      </c>
      <c r="L17" t="s">
        <v>102</v>
      </c>
      <c r="M17" s="78">
        <v>1.77E-2</v>
      </c>
      <c r="N17" s="78">
        <v>9.5999999999999992E-3</v>
      </c>
      <c r="O17" s="77">
        <v>153550</v>
      </c>
      <c r="P17" s="77">
        <v>109.27</v>
      </c>
      <c r="Q17" s="77">
        <v>0</v>
      </c>
      <c r="R17" s="77">
        <v>167.784085</v>
      </c>
      <c r="S17" s="78">
        <v>1E-4</v>
      </c>
      <c r="T17" s="78">
        <v>4.24E-2</v>
      </c>
      <c r="U17" s="78">
        <v>1.6999999999999999E-3</v>
      </c>
    </row>
    <row r="18" spans="2:21">
      <c r="B18" t="s">
        <v>281</v>
      </c>
      <c r="C18" t="s">
        <v>282</v>
      </c>
      <c r="D18" t="s">
        <v>100</v>
      </c>
      <c r="E18" t="s">
        <v>123</v>
      </c>
      <c r="F18" t="s">
        <v>283</v>
      </c>
      <c r="G18" t="s">
        <v>264</v>
      </c>
      <c r="H18" t="s">
        <v>284</v>
      </c>
      <c r="I18" t="s">
        <v>266</v>
      </c>
      <c r="J18" t="s">
        <v>285</v>
      </c>
      <c r="K18" s="77">
        <v>0.43</v>
      </c>
      <c r="L18" t="s">
        <v>102</v>
      </c>
      <c r="M18" s="78">
        <v>0.04</v>
      </c>
      <c r="N18" s="78">
        <v>-1.52E-2</v>
      </c>
      <c r="O18" s="77">
        <v>110000</v>
      </c>
      <c r="P18" s="77">
        <v>114.94</v>
      </c>
      <c r="Q18" s="77">
        <v>0</v>
      </c>
      <c r="R18" s="77">
        <v>126.434</v>
      </c>
      <c r="S18" s="78">
        <v>2.0000000000000001E-4</v>
      </c>
      <c r="T18" s="78">
        <v>3.1899999999999998E-2</v>
      </c>
      <c r="U18" s="78">
        <v>1.1999999999999999E-3</v>
      </c>
    </row>
    <row r="19" spans="2:21">
      <c r="B19" t="s">
        <v>286</v>
      </c>
      <c r="C19" t="s">
        <v>287</v>
      </c>
      <c r="D19" t="s">
        <v>100</v>
      </c>
      <c r="E19" t="s">
        <v>123</v>
      </c>
      <c r="F19" t="s">
        <v>288</v>
      </c>
      <c r="G19" t="s">
        <v>526</v>
      </c>
      <c r="H19" t="s">
        <v>289</v>
      </c>
      <c r="I19" t="s">
        <v>266</v>
      </c>
      <c r="J19" t="s">
        <v>290</v>
      </c>
      <c r="K19" s="77">
        <v>3.15</v>
      </c>
      <c r="L19" t="s">
        <v>102</v>
      </c>
      <c r="M19" s="78">
        <v>2E-3</v>
      </c>
      <c r="N19" s="78">
        <v>4.3E-3</v>
      </c>
      <c r="O19" s="77">
        <v>176640</v>
      </c>
      <c r="P19" s="77">
        <v>103.84</v>
      </c>
      <c r="Q19" s="77">
        <v>0</v>
      </c>
      <c r="R19" s="77">
        <v>183.42297600000001</v>
      </c>
      <c r="S19" s="78">
        <v>5.0000000000000001E-4</v>
      </c>
      <c r="T19" s="78">
        <v>4.6300000000000001E-2</v>
      </c>
      <c r="U19" s="78">
        <v>1.8E-3</v>
      </c>
    </row>
    <row r="20" spans="2:21">
      <c r="B20" t="s">
        <v>291</v>
      </c>
      <c r="C20" t="s">
        <v>292</v>
      </c>
      <c r="D20" t="s">
        <v>100</v>
      </c>
      <c r="E20" t="s">
        <v>123</v>
      </c>
      <c r="F20" t="s">
        <v>293</v>
      </c>
      <c r="G20" t="s">
        <v>526</v>
      </c>
      <c r="H20" t="s">
        <v>289</v>
      </c>
      <c r="I20" t="s">
        <v>266</v>
      </c>
      <c r="J20" t="s">
        <v>294</v>
      </c>
      <c r="K20" s="77">
        <v>2.17</v>
      </c>
      <c r="L20" t="s">
        <v>102</v>
      </c>
      <c r="M20" s="78">
        <v>4.7500000000000001E-2</v>
      </c>
      <c r="N20" s="78">
        <v>2.5999999999999999E-3</v>
      </c>
      <c r="O20" s="77">
        <v>106666.68</v>
      </c>
      <c r="P20" s="77">
        <v>142.55000000000001</v>
      </c>
      <c r="Q20" s="77">
        <v>0</v>
      </c>
      <c r="R20" s="77">
        <v>152.05335234</v>
      </c>
      <c r="S20" s="78">
        <v>1E-4</v>
      </c>
      <c r="T20" s="78">
        <v>3.8399999999999997E-2</v>
      </c>
      <c r="U20" s="78">
        <v>1.5E-3</v>
      </c>
    </row>
    <row r="21" spans="2:21">
      <c r="B21" t="s">
        <v>295</v>
      </c>
      <c r="C21" t="s">
        <v>296</v>
      </c>
      <c r="D21" t="s">
        <v>100</v>
      </c>
      <c r="E21" t="s">
        <v>123</v>
      </c>
      <c r="F21" t="s">
        <v>293</v>
      </c>
      <c r="G21" t="s">
        <v>526</v>
      </c>
      <c r="H21" t="s">
        <v>289</v>
      </c>
      <c r="I21" t="s">
        <v>266</v>
      </c>
      <c r="J21" t="s">
        <v>297</v>
      </c>
      <c r="K21" s="77">
        <v>5.05</v>
      </c>
      <c r="L21" t="s">
        <v>102</v>
      </c>
      <c r="M21" s="78">
        <v>5.0000000000000001E-3</v>
      </c>
      <c r="N21" s="78">
        <v>1.23E-2</v>
      </c>
      <c r="O21" s="77">
        <v>106500</v>
      </c>
      <c r="P21" s="77">
        <v>101.6</v>
      </c>
      <c r="Q21" s="77">
        <v>0</v>
      </c>
      <c r="R21" s="77">
        <v>108.20399999999999</v>
      </c>
      <c r="S21" s="78">
        <v>1E-4</v>
      </c>
      <c r="T21" s="78">
        <v>2.7300000000000001E-2</v>
      </c>
      <c r="U21" s="78">
        <v>1.1000000000000001E-3</v>
      </c>
    </row>
    <row r="22" spans="2:21">
      <c r="B22" t="s">
        <v>298</v>
      </c>
      <c r="C22" t="s">
        <v>299</v>
      </c>
      <c r="D22" t="s">
        <v>100</v>
      </c>
      <c r="E22" t="s">
        <v>123</v>
      </c>
      <c r="F22" t="s">
        <v>300</v>
      </c>
      <c r="G22" t="s">
        <v>526</v>
      </c>
      <c r="H22" t="s">
        <v>289</v>
      </c>
      <c r="I22" t="s">
        <v>266</v>
      </c>
      <c r="J22" t="s">
        <v>301</v>
      </c>
      <c r="K22" s="77">
        <v>3.35</v>
      </c>
      <c r="L22" t="s">
        <v>102</v>
      </c>
      <c r="M22" s="78">
        <v>3.6999999999999998E-2</v>
      </c>
      <c r="N22" s="78">
        <v>7.1999999999999998E-3</v>
      </c>
      <c r="O22" s="77">
        <v>156315.81</v>
      </c>
      <c r="P22" s="77">
        <v>116.55</v>
      </c>
      <c r="Q22" s="77">
        <v>0</v>
      </c>
      <c r="R22" s="77">
        <v>182.186076555</v>
      </c>
      <c r="S22" s="78">
        <v>2.9999999999999997E-4</v>
      </c>
      <c r="T22" s="78">
        <v>4.5999999999999999E-2</v>
      </c>
      <c r="U22" s="78">
        <v>1.8E-3</v>
      </c>
    </row>
    <row r="23" spans="2:21">
      <c r="B23" t="s">
        <v>302</v>
      </c>
      <c r="C23" t="s">
        <v>303</v>
      </c>
      <c r="D23" t="s">
        <v>100</v>
      </c>
      <c r="E23" t="s">
        <v>123</v>
      </c>
      <c r="F23" t="s">
        <v>288</v>
      </c>
      <c r="G23" t="s">
        <v>526</v>
      </c>
      <c r="H23" t="s">
        <v>304</v>
      </c>
      <c r="I23" t="s">
        <v>266</v>
      </c>
      <c r="J23" t="s">
        <v>305</v>
      </c>
      <c r="K23" s="77">
        <v>1.83</v>
      </c>
      <c r="L23" t="s">
        <v>102</v>
      </c>
      <c r="M23" s="78">
        <v>2.5000000000000001E-2</v>
      </c>
      <c r="N23" s="78">
        <v>-8.9999999999999998E-4</v>
      </c>
      <c r="O23" s="77">
        <v>102311.42</v>
      </c>
      <c r="P23" s="77">
        <v>111.28</v>
      </c>
      <c r="Q23" s="77">
        <v>0</v>
      </c>
      <c r="R23" s="77">
        <v>113.852148176</v>
      </c>
      <c r="S23" s="78">
        <v>2.9999999999999997E-4</v>
      </c>
      <c r="T23" s="78">
        <v>2.8799999999999999E-2</v>
      </c>
      <c r="U23" s="78">
        <v>1.1000000000000001E-3</v>
      </c>
    </row>
    <row r="24" spans="2:21">
      <c r="B24" t="s">
        <v>306</v>
      </c>
      <c r="C24" t="s">
        <v>307</v>
      </c>
      <c r="D24" t="s">
        <v>100</v>
      </c>
      <c r="E24" t="s">
        <v>123</v>
      </c>
      <c r="F24" t="s">
        <v>308</v>
      </c>
      <c r="G24" t="s">
        <v>527</v>
      </c>
      <c r="H24" t="s">
        <v>304</v>
      </c>
      <c r="I24" t="s">
        <v>266</v>
      </c>
      <c r="J24" t="s">
        <v>309</v>
      </c>
      <c r="K24" s="77">
        <v>4.5599999999999996</v>
      </c>
      <c r="L24" t="s">
        <v>102</v>
      </c>
      <c r="M24" s="78">
        <v>1.0800000000000001E-2</v>
      </c>
      <c r="N24" s="78">
        <v>1.14E-2</v>
      </c>
      <c r="O24" s="77">
        <v>122000</v>
      </c>
      <c r="P24" s="77">
        <v>105.7</v>
      </c>
      <c r="Q24" s="77">
        <v>0</v>
      </c>
      <c r="R24" s="77">
        <v>128.95400000000001</v>
      </c>
      <c r="S24" s="78">
        <v>4.0000000000000002E-4</v>
      </c>
      <c r="T24" s="78">
        <v>3.2599999999999997E-2</v>
      </c>
      <c r="U24" s="78">
        <v>1.2999999999999999E-3</v>
      </c>
    </row>
    <row r="25" spans="2:21">
      <c r="B25" t="s">
        <v>310</v>
      </c>
      <c r="C25" t="s">
        <v>311</v>
      </c>
      <c r="D25" t="s">
        <v>100</v>
      </c>
      <c r="E25" t="s">
        <v>123</v>
      </c>
      <c r="F25" t="s">
        <v>312</v>
      </c>
      <c r="G25" t="s">
        <v>313</v>
      </c>
      <c r="H25" t="s">
        <v>304</v>
      </c>
      <c r="I25" t="s">
        <v>266</v>
      </c>
      <c r="J25" t="s">
        <v>314</v>
      </c>
      <c r="K25" s="77">
        <v>0.91</v>
      </c>
      <c r="L25" t="s">
        <v>102</v>
      </c>
      <c r="M25" s="78">
        <v>3.85E-2</v>
      </c>
      <c r="N25" s="78">
        <v>-1.0500000000000001E-2</v>
      </c>
      <c r="O25" s="77">
        <v>314178</v>
      </c>
      <c r="P25" s="77">
        <v>114.34</v>
      </c>
      <c r="Q25" s="77">
        <v>0</v>
      </c>
      <c r="R25" s="77">
        <v>359.23112520000001</v>
      </c>
      <c r="S25" s="78">
        <v>1.2999999999999999E-3</v>
      </c>
      <c r="T25" s="78">
        <v>9.0700000000000003E-2</v>
      </c>
      <c r="U25" s="78">
        <v>3.5000000000000001E-3</v>
      </c>
    </row>
    <row r="26" spans="2:21">
      <c r="B26" t="s">
        <v>315</v>
      </c>
      <c r="C26" t="s">
        <v>316</v>
      </c>
      <c r="D26" t="s">
        <v>100</v>
      </c>
      <c r="E26" t="s">
        <v>123</v>
      </c>
      <c r="F26" t="s">
        <v>308</v>
      </c>
      <c r="G26" t="s">
        <v>527</v>
      </c>
      <c r="H26" t="s">
        <v>317</v>
      </c>
      <c r="I26" t="s">
        <v>266</v>
      </c>
      <c r="J26" t="s">
        <v>318</v>
      </c>
      <c r="K26" s="77">
        <v>1.23</v>
      </c>
      <c r="L26" t="s">
        <v>102</v>
      </c>
      <c r="M26" s="78">
        <v>5.3499999999999999E-2</v>
      </c>
      <c r="N26" s="78">
        <v>5.8999999999999999E-3</v>
      </c>
      <c r="O26" s="77">
        <v>146145.82999999999</v>
      </c>
      <c r="P26" s="77">
        <v>117.3</v>
      </c>
      <c r="Q26" s="77">
        <v>0</v>
      </c>
      <c r="R26" s="77">
        <v>171.42905859000001</v>
      </c>
      <c r="S26" s="78">
        <v>1E-4</v>
      </c>
      <c r="T26" s="78">
        <v>4.3299999999999998E-2</v>
      </c>
      <c r="U26" s="78">
        <v>1.6999999999999999E-3</v>
      </c>
    </row>
    <row r="27" spans="2:21">
      <c r="B27" t="s">
        <v>319</v>
      </c>
      <c r="C27" t="s">
        <v>320</v>
      </c>
      <c r="D27" t="s">
        <v>100</v>
      </c>
      <c r="E27" t="s">
        <v>123</v>
      </c>
      <c r="F27" t="s">
        <v>321</v>
      </c>
      <c r="G27" t="s">
        <v>526</v>
      </c>
      <c r="H27" t="s">
        <v>317</v>
      </c>
      <c r="I27" t="s">
        <v>266</v>
      </c>
      <c r="J27" t="s">
        <v>322</v>
      </c>
      <c r="K27" s="77">
        <v>2.93</v>
      </c>
      <c r="L27" t="s">
        <v>102</v>
      </c>
      <c r="M27" s="78">
        <v>2.3E-2</v>
      </c>
      <c r="N27" s="78">
        <v>8.6E-3</v>
      </c>
      <c r="O27" s="77">
        <v>115560</v>
      </c>
      <c r="P27" s="77">
        <v>111.4</v>
      </c>
      <c r="Q27" s="77">
        <v>0</v>
      </c>
      <c r="R27" s="77">
        <v>128.73383999999999</v>
      </c>
      <c r="S27" s="78">
        <v>1E-3</v>
      </c>
      <c r="T27" s="78">
        <v>3.2500000000000001E-2</v>
      </c>
      <c r="U27" s="78">
        <v>1.2999999999999999E-3</v>
      </c>
    </row>
    <row r="28" spans="2:21">
      <c r="B28" t="s">
        <v>323</v>
      </c>
      <c r="C28" t="s">
        <v>324</v>
      </c>
      <c r="D28" t="s">
        <v>100</v>
      </c>
      <c r="E28" t="s">
        <v>123</v>
      </c>
      <c r="F28" t="s">
        <v>325</v>
      </c>
      <c r="G28" t="s">
        <v>526</v>
      </c>
      <c r="H28" t="s">
        <v>317</v>
      </c>
      <c r="I28" t="s">
        <v>266</v>
      </c>
      <c r="J28" t="s">
        <v>326</v>
      </c>
      <c r="K28" s="77">
        <v>3.06</v>
      </c>
      <c r="L28" t="s">
        <v>102</v>
      </c>
      <c r="M28" s="78">
        <v>2.0500000000000001E-2</v>
      </c>
      <c r="N28" s="78">
        <v>1.17E-2</v>
      </c>
      <c r="O28" s="77">
        <v>198000</v>
      </c>
      <c r="P28" s="77">
        <v>110.62</v>
      </c>
      <c r="Q28" s="77">
        <v>0</v>
      </c>
      <c r="R28" s="77">
        <v>219.02760000000001</v>
      </c>
      <c r="S28" s="78">
        <v>4.0000000000000002E-4</v>
      </c>
      <c r="T28" s="78">
        <v>5.5300000000000002E-2</v>
      </c>
      <c r="U28" s="78">
        <v>2.2000000000000001E-3</v>
      </c>
    </row>
    <row r="29" spans="2:21">
      <c r="B29" s="79" t="s">
        <v>228</v>
      </c>
      <c r="C29" s="16"/>
      <c r="D29" s="16"/>
      <c r="E29" s="16"/>
      <c r="F29" s="16"/>
      <c r="K29" s="81">
        <v>3.58</v>
      </c>
      <c r="N29" s="80">
        <v>3.5099999999999999E-2</v>
      </c>
      <c r="O29" s="81">
        <v>1482424.79</v>
      </c>
      <c r="Q29" s="81">
        <v>0</v>
      </c>
      <c r="R29" s="81">
        <v>1442.881666535</v>
      </c>
      <c r="T29" s="80">
        <v>0.3644</v>
      </c>
      <c r="U29" s="80">
        <v>1.4200000000000001E-2</v>
      </c>
    </row>
    <row r="30" spans="2:21">
      <c r="B30" t="s">
        <v>327</v>
      </c>
      <c r="C30" t="s">
        <v>328</v>
      </c>
      <c r="D30" t="s">
        <v>100</v>
      </c>
      <c r="E30" t="s">
        <v>123</v>
      </c>
      <c r="F30" t="s">
        <v>329</v>
      </c>
      <c r="G30" t="s">
        <v>264</v>
      </c>
      <c r="H30" t="s">
        <v>265</v>
      </c>
      <c r="I30" t="s">
        <v>266</v>
      </c>
      <c r="J30" t="s">
        <v>330</v>
      </c>
      <c r="K30" s="77">
        <v>4.07</v>
      </c>
      <c r="L30" t="s">
        <v>102</v>
      </c>
      <c r="M30" s="78">
        <v>2.6800000000000001E-2</v>
      </c>
      <c r="N30" s="78">
        <v>3.1399999999999997E-2</v>
      </c>
      <c r="O30" s="77">
        <v>237295.74</v>
      </c>
      <c r="P30" s="77">
        <v>99.68</v>
      </c>
      <c r="Q30" s="77">
        <v>0</v>
      </c>
      <c r="R30" s="77">
        <v>236.536393632</v>
      </c>
      <c r="S30" s="78">
        <v>1E-4</v>
      </c>
      <c r="T30" s="78">
        <v>5.9700000000000003E-2</v>
      </c>
      <c r="U30" s="78">
        <v>2.3E-3</v>
      </c>
    </row>
    <row r="31" spans="2:21">
      <c r="B31" t="s">
        <v>331</v>
      </c>
      <c r="C31" t="s">
        <v>332</v>
      </c>
      <c r="D31" t="s">
        <v>100</v>
      </c>
      <c r="E31" t="s">
        <v>123</v>
      </c>
      <c r="F31" t="s">
        <v>263</v>
      </c>
      <c r="G31" t="s">
        <v>264</v>
      </c>
      <c r="H31" t="s">
        <v>333</v>
      </c>
      <c r="I31" t="s">
        <v>150</v>
      </c>
      <c r="J31" t="s">
        <v>334</v>
      </c>
      <c r="K31" s="77">
        <v>2.15</v>
      </c>
      <c r="L31" t="s">
        <v>102</v>
      </c>
      <c r="M31" s="78">
        <v>1.09E-2</v>
      </c>
      <c r="N31" s="78">
        <v>2.4500000000000001E-2</v>
      </c>
      <c r="O31" s="77">
        <v>160000</v>
      </c>
      <c r="P31" s="77">
        <v>98.04</v>
      </c>
      <c r="Q31" s="77">
        <v>0</v>
      </c>
      <c r="R31" s="77">
        <v>156.864</v>
      </c>
      <c r="S31" s="78">
        <v>2.0000000000000001E-4</v>
      </c>
      <c r="T31" s="78">
        <v>3.9600000000000003E-2</v>
      </c>
      <c r="U31" s="78">
        <v>1.5E-3</v>
      </c>
    </row>
    <row r="32" spans="2:21">
      <c r="B32" t="s">
        <v>335</v>
      </c>
      <c r="C32" t="s">
        <v>336</v>
      </c>
      <c r="D32" t="s">
        <v>100</v>
      </c>
      <c r="E32" t="s">
        <v>123</v>
      </c>
      <c r="F32" t="s">
        <v>293</v>
      </c>
      <c r="G32" t="s">
        <v>526</v>
      </c>
      <c r="H32" t="s">
        <v>289</v>
      </c>
      <c r="I32" t="s">
        <v>266</v>
      </c>
      <c r="J32" t="s">
        <v>337</v>
      </c>
      <c r="K32" s="77">
        <v>6.76</v>
      </c>
      <c r="L32" t="s">
        <v>102</v>
      </c>
      <c r="M32" s="78">
        <v>2.5499999999999998E-2</v>
      </c>
      <c r="N32" s="78">
        <v>3.9399999999999998E-2</v>
      </c>
      <c r="O32" s="77">
        <v>176400</v>
      </c>
      <c r="P32" s="77">
        <v>91.3</v>
      </c>
      <c r="Q32" s="77">
        <v>0</v>
      </c>
      <c r="R32" s="77">
        <v>161.0532</v>
      </c>
      <c r="S32" s="78">
        <v>1E-4</v>
      </c>
      <c r="T32" s="78">
        <v>4.07E-2</v>
      </c>
      <c r="U32" s="78">
        <v>1.6000000000000001E-3</v>
      </c>
    </row>
    <row r="33" spans="2:21">
      <c r="B33" t="s">
        <v>338</v>
      </c>
      <c r="C33" t="s">
        <v>339</v>
      </c>
      <c r="D33" t="s">
        <v>100</v>
      </c>
      <c r="E33" t="s">
        <v>123</v>
      </c>
      <c r="F33" t="s">
        <v>340</v>
      </c>
      <c r="G33" t="s">
        <v>527</v>
      </c>
      <c r="H33" t="s">
        <v>289</v>
      </c>
      <c r="I33" t="s">
        <v>266</v>
      </c>
      <c r="J33" t="s">
        <v>341</v>
      </c>
      <c r="K33" s="77">
        <v>1.47</v>
      </c>
      <c r="L33" t="s">
        <v>102</v>
      </c>
      <c r="M33" s="78">
        <v>3.3799999999999997E-2</v>
      </c>
      <c r="N33" s="78">
        <v>3.1600000000000003E-2</v>
      </c>
      <c r="O33" s="77">
        <v>131250</v>
      </c>
      <c r="P33" s="77">
        <v>100.35</v>
      </c>
      <c r="Q33" s="77">
        <v>0</v>
      </c>
      <c r="R33" s="77">
        <v>131.70937499999999</v>
      </c>
      <c r="S33" s="78">
        <v>2.0000000000000001E-4</v>
      </c>
      <c r="T33" s="78">
        <v>3.3300000000000003E-2</v>
      </c>
      <c r="U33" s="78">
        <v>1.2999999999999999E-3</v>
      </c>
    </row>
    <row r="34" spans="2:21">
      <c r="B34" t="s">
        <v>342</v>
      </c>
      <c r="C34" t="s">
        <v>343</v>
      </c>
      <c r="D34" t="s">
        <v>100</v>
      </c>
      <c r="E34" t="s">
        <v>123</v>
      </c>
      <c r="F34" t="s">
        <v>344</v>
      </c>
      <c r="G34" t="s">
        <v>345</v>
      </c>
      <c r="H34" t="s">
        <v>304</v>
      </c>
      <c r="I34" t="s">
        <v>266</v>
      </c>
      <c r="J34" t="s">
        <v>346</v>
      </c>
      <c r="K34" s="77">
        <v>2.85</v>
      </c>
      <c r="L34" t="s">
        <v>102</v>
      </c>
      <c r="M34" s="78">
        <v>2.3E-2</v>
      </c>
      <c r="N34" s="78">
        <v>2.8199999999999999E-2</v>
      </c>
      <c r="O34" s="77">
        <v>123000.01</v>
      </c>
      <c r="P34" s="77">
        <v>99.39</v>
      </c>
      <c r="Q34" s="77">
        <v>0</v>
      </c>
      <c r="R34" s="77">
        <v>122.249709939</v>
      </c>
      <c r="S34" s="78">
        <v>2.9999999999999997E-4</v>
      </c>
      <c r="T34" s="78">
        <v>3.09E-2</v>
      </c>
      <c r="U34" s="78">
        <v>1.1999999999999999E-3</v>
      </c>
    </row>
    <row r="35" spans="2:21">
      <c r="B35" t="s">
        <v>347</v>
      </c>
      <c r="C35" t="s">
        <v>348</v>
      </c>
      <c r="D35" t="s">
        <v>100</v>
      </c>
      <c r="E35" t="s">
        <v>123</v>
      </c>
      <c r="F35" t="s">
        <v>349</v>
      </c>
      <c r="G35" t="s">
        <v>528</v>
      </c>
      <c r="H35" t="s">
        <v>350</v>
      </c>
      <c r="I35" t="s">
        <v>266</v>
      </c>
      <c r="J35" t="s">
        <v>351</v>
      </c>
      <c r="K35" s="77">
        <v>1.79</v>
      </c>
      <c r="L35" t="s">
        <v>102</v>
      </c>
      <c r="M35" s="78">
        <v>4.2000000000000003E-2</v>
      </c>
      <c r="N35" s="78">
        <v>3.0300000000000001E-2</v>
      </c>
      <c r="O35" s="77">
        <v>187869.02</v>
      </c>
      <c r="P35" s="77">
        <v>102.72</v>
      </c>
      <c r="Q35" s="77">
        <v>0</v>
      </c>
      <c r="R35" s="77">
        <v>192.97905734400001</v>
      </c>
      <c r="S35" s="78">
        <v>5.0000000000000001E-4</v>
      </c>
      <c r="T35" s="78">
        <v>4.87E-2</v>
      </c>
      <c r="U35" s="78">
        <v>1.9E-3</v>
      </c>
    </row>
    <row r="36" spans="2:21">
      <c r="B36" t="s">
        <v>352</v>
      </c>
      <c r="C36" t="s">
        <v>353</v>
      </c>
      <c r="D36" t="s">
        <v>100</v>
      </c>
      <c r="E36" t="s">
        <v>123</v>
      </c>
      <c r="F36" t="s">
        <v>349</v>
      </c>
      <c r="G36" t="s">
        <v>528</v>
      </c>
      <c r="H36" t="s">
        <v>350</v>
      </c>
      <c r="I36" t="s">
        <v>266</v>
      </c>
      <c r="J36" t="s">
        <v>354</v>
      </c>
      <c r="K36" s="77">
        <v>2.99</v>
      </c>
      <c r="L36" t="s">
        <v>102</v>
      </c>
      <c r="M36" s="78">
        <v>4.2999999999999997E-2</v>
      </c>
      <c r="N36" s="78">
        <v>3.9600000000000003E-2</v>
      </c>
      <c r="O36" s="77">
        <v>141610.01999999999</v>
      </c>
      <c r="P36" s="77">
        <v>103.1</v>
      </c>
      <c r="Q36" s="77">
        <v>0</v>
      </c>
      <c r="R36" s="77">
        <v>145.99993061999999</v>
      </c>
      <c r="S36" s="78">
        <v>1E-4</v>
      </c>
      <c r="T36" s="78">
        <v>3.6900000000000002E-2</v>
      </c>
      <c r="U36" s="78">
        <v>1.4E-3</v>
      </c>
    </row>
    <row r="37" spans="2:21">
      <c r="B37" t="s">
        <v>355</v>
      </c>
      <c r="C37" t="s">
        <v>356</v>
      </c>
      <c r="D37" t="s">
        <v>100</v>
      </c>
      <c r="E37" t="s">
        <v>123</v>
      </c>
      <c r="F37" t="s">
        <v>357</v>
      </c>
      <c r="G37" t="s">
        <v>276</v>
      </c>
      <c r="H37" t="s">
        <v>358</v>
      </c>
      <c r="I37" t="s">
        <v>266</v>
      </c>
      <c r="J37" t="s">
        <v>359</v>
      </c>
      <c r="K37" s="77">
        <v>4.9000000000000004</v>
      </c>
      <c r="L37" t="s">
        <v>102</v>
      </c>
      <c r="M37" s="78">
        <v>2.3599999999999999E-2</v>
      </c>
      <c r="N37" s="78">
        <v>4.6800000000000001E-2</v>
      </c>
      <c r="O37" s="77">
        <v>325000</v>
      </c>
      <c r="P37" s="77">
        <v>90.92</v>
      </c>
      <c r="Q37" s="77">
        <v>0</v>
      </c>
      <c r="R37" s="77">
        <v>295.49</v>
      </c>
      <c r="S37" s="78">
        <v>4.0000000000000002E-4</v>
      </c>
      <c r="T37" s="78">
        <v>7.46E-2</v>
      </c>
      <c r="U37" s="78">
        <v>2.8999999999999998E-3</v>
      </c>
    </row>
    <row r="38" spans="2:21">
      <c r="B38" s="79" t="s">
        <v>258</v>
      </c>
      <c r="C38" s="16"/>
      <c r="D38" s="16"/>
      <c r="E38" s="16"/>
      <c r="F38" s="16"/>
      <c r="K38" s="81">
        <v>0</v>
      </c>
      <c r="N38" s="80">
        <v>0</v>
      </c>
      <c r="O38" s="81">
        <v>0</v>
      </c>
      <c r="Q38" s="81">
        <v>0</v>
      </c>
      <c r="R38" s="81">
        <v>0</v>
      </c>
      <c r="T38" s="80">
        <v>0</v>
      </c>
      <c r="U38" s="80">
        <v>0</v>
      </c>
    </row>
    <row r="39" spans="2:21">
      <c r="B39" t="s">
        <v>198</v>
      </c>
      <c r="C39" t="s">
        <v>198</v>
      </c>
      <c r="D39" s="16"/>
      <c r="E39" s="16"/>
      <c r="F39" s="16"/>
      <c r="G39" t="s">
        <v>198</v>
      </c>
      <c r="H39" t="s">
        <v>198</v>
      </c>
      <c r="K39" s="77">
        <v>0</v>
      </c>
      <c r="L39" t="s">
        <v>198</v>
      </c>
      <c r="M39" s="78">
        <v>0</v>
      </c>
      <c r="N39" s="78">
        <v>0</v>
      </c>
      <c r="O39" s="77">
        <v>0</v>
      </c>
      <c r="P39" s="77">
        <v>0</v>
      </c>
      <c r="R39" s="77">
        <v>0</v>
      </c>
      <c r="S39" s="78">
        <v>0</v>
      </c>
      <c r="T39" s="78">
        <v>0</v>
      </c>
      <c r="U39" s="78">
        <v>0</v>
      </c>
    </row>
    <row r="40" spans="2:21">
      <c r="B40" s="79" t="s">
        <v>360</v>
      </c>
      <c r="C40" s="16"/>
      <c r="D40" s="16"/>
      <c r="E40" s="16"/>
      <c r="F40" s="16"/>
      <c r="K40" s="81">
        <v>0</v>
      </c>
      <c r="N40" s="80">
        <v>0</v>
      </c>
      <c r="O40" s="81">
        <v>0</v>
      </c>
      <c r="Q40" s="81">
        <v>0</v>
      </c>
      <c r="R40" s="81">
        <v>0</v>
      </c>
      <c r="T40" s="80">
        <v>0</v>
      </c>
      <c r="U40" s="80">
        <v>0</v>
      </c>
    </row>
    <row r="41" spans="2:21">
      <c r="B41" t="s">
        <v>198</v>
      </c>
      <c r="C41" t="s">
        <v>198</v>
      </c>
      <c r="D41" s="16"/>
      <c r="E41" s="16"/>
      <c r="F41" s="16"/>
      <c r="G41" t="s">
        <v>198</v>
      </c>
      <c r="H41" t="s">
        <v>198</v>
      </c>
      <c r="K41" s="77">
        <v>0</v>
      </c>
      <c r="L41" t="s">
        <v>198</v>
      </c>
      <c r="M41" s="78">
        <v>0</v>
      </c>
      <c r="N41" s="78">
        <v>0</v>
      </c>
      <c r="O41" s="77">
        <v>0</v>
      </c>
      <c r="P41" s="77">
        <v>0</v>
      </c>
      <c r="R41" s="77">
        <v>0</v>
      </c>
      <c r="S41" s="78">
        <v>0</v>
      </c>
      <c r="T41" s="78">
        <v>0</v>
      </c>
      <c r="U41" s="78">
        <v>0</v>
      </c>
    </row>
    <row r="42" spans="2:21">
      <c r="B42" s="79" t="s">
        <v>207</v>
      </c>
      <c r="C42" s="16"/>
      <c r="D42" s="16"/>
      <c r="E42" s="16"/>
      <c r="F42" s="16"/>
      <c r="K42" s="81">
        <v>0</v>
      </c>
      <c r="N42" s="80">
        <v>0</v>
      </c>
      <c r="O42" s="81">
        <v>0</v>
      </c>
      <c r="Q42" s="81">
        <v>0</v>
      </c>
      <c r="R42" s="81">
        <v>0</v>
      </c>
      <c r="T42" s="80">
        <v>0</v>
      </c>
      <c r="U42" s="80">
        <v>0</v>
      </c>
    </row>
    <row r="43" spans="2:21">
      <c r="B43" s="79" t="s">
        <v>259</v>
      </c>
      <c r="C43" s="16"/>
      <c r="D43" s="16"/>
      <c r="E43" s="16"/>
      <c r="F43" s="16"/>
      <c r="K43" s="81">
        <v>0</v>
      </c>
      <c r="N43" s="80">
        <v>0</v>
      </c>
      <c r="O43" s="81">
        <v>0</v>
      </c>
      <c r="Q43" s="81">
        <v>0</v>
      </c>
      <c r="R43" s="81">
        <v>0</v>
      </c>
      <c r="T43" s="80">
        <v>0</v>
      </c>
      <c r="U43" s="80">
        <v>0</v>
      </c>
    </row>
    <row r="44" spans="2:21">
      <c r="B44" t="s">
        <v>198</v>
      </c>
      <c r="C44" t="s">
        <v>198</v>
      </c>
      <c r="D44" s="16"/>
      <c r="E44" s="16"/>
      <c r="F44" s="16"/>
      <c r="G44" t="s">
        <v>198</v>
      </c>
      <c r="H44" t="s">
        <v>198</v>
      </c>
      <c r="K44" s="77">
        <v>0</v>
      </c>
      <c r="L44" t="s">
        <v>198</v>
      </c>
      <c r="M44" s="78">
        <v>0</v>
      </c>
      <c r="N44" s="78">
        <v>0</v>
      </c>
      <c r="O44" s="77">
        <v>0</v>
      </c>
      <c r="P44" s="77">
        <v>0</v>
      </c>
      <c r="R44" s="77">
        <v>0</v>
      </c>
      <c r="S44" s="78">
        <v>0</v>
      </c>
      <c r="T44" s="78">
        <v>0</v>
      </c>
      <c r="U44" s="78">
        <v>0</v>
      </c>
    </row>
    <row r="45" spans="2:21">
      <c r="B45" s="79" t="s">
        <v>260</v>
      </c>
      <c r="C45" s="16"/>
      <c r="D45" s="16"/>
      <c r="E45" s="16"/>
      <c r="F45" s="16"/>
      <c r="K45" s="81">
        <v>0</v>
      </c>
      <c r="N45" s="80">
        <v>0</v>
      </c>
      <c r="O45" s="81">
        <v>0</v>
      </c>
      <c r="Q45" s="81">
        <v>0</v>
      </c>
      <c r="R45" s="81">
        <v>0</v>
      </c>
      <c r="T45" s="80">
        <v>0</v>
      </c>
      <c r="U45" s="80">
        <v>0</v>
      </c>
    </row>
    <row r="46" spans="2:21">
      <c r="B46" t="s">
        <v>198</v>
      </c>
      <c r="C46" t="s">
        <v>198</v>
      </c>
      <c r="D46" s="16"/>
      <c r="E46" s="16"/>
      <c r="F46" s="16"/>
      <c r="G46" t="s">
        <v>198</v>
      </c>
      <c r="H46" t="s">
        <v>198</v>
      </c>
      <c r="K46" s="77">
        <v>0</v>
      </c>
      <c r="L46" t="s">
        <v>198</v>
      </c>
      <c r="M46" s="78">
        <v>0</v>
      </c>
      <c r="N46" s="78">
        <v>0</v>
      </c>
      <c r="O46" s="77">
        <v>0</v>
      </c>
      <c r="P46" s="77">
        <v>0</v>
      </c>
      <c r="R46" s="77">
        <v>0</v>
      </c>
      <c r="S46" s="78">
        <v>0</v>
      </c>
      <c r="T46" s="78">
        <v>0</v>
      </c>
      <c r="U46" s="78">
        <v>0</v>
      </c>
    </row>
    <row r="47" spans="2:21">
      <c r="B47" t="s">
        <v>209</v>
      </c>
      <c r="C47" s="16"/>
      <c r="D47" s="16"/>
      <c r="E47" s="16"/>
      <c r="F47" s="16"/>
    </row>
    <row r="48" spans="2:21">
      <c r="B48" t="s">
        <v>253</v>
      </c>
      <c r="C48" s="16"/>
      <c r="D48" s="16"/>
      <c r="E48" s="16"/>
      <c r="F48" s="16"/>
    </row>
    <row r="49" spans="2:6">
      <c r="B49" t="s">
        <v>254</v>
      </c>
      <c r="C49" s="16"/>
      <c r="D49" s="16"/>
      <c r="E49" s="16"/>
      <c r="F49" s="16"/>
    </row>
    <row r="50" spans="2:6">
      <c r="B50" t="s">
        <v>255</v>
      </c>
      <c r="C50" s="16"/>
      <c r="D50" s="16"/>
      <c r="E50" s="16"/>
      <c r="F50" s="16"/>
    </row>
    <row r="51" spans="2:6">
      <c r="B51" t="s">
        <v>256</v>
      </c>
      <c r="C51" s="16"/>
      <c r="D51" s="16"/>
      <c r="E51" s="16"/>
      <c r="F51" s="16"/>
    </row>
    <row r="52" spans="2:6">
      <c r="C52" s="16"/>
      <c r="D52" s="16"/>
      <c r="E52" s="16"/>
      <c r="F52" s="16"/>
    </row>
    <row r="53" spans="2:6">
      <c r="C53" s="16"/>
      <c r="D53" s="16"/>
      <c r="E53" s="16"/>
      <c r="F53" s="16"/>
    </row>
    <row r="54" spans="2:6">
      <c r="C54" s="16"/>
      <c r="D54" s="16"/>
      <c r="E54" s="16"/>
      <c r="F54" s="16"/>
    </row>
    <row r="55" spans="2:6">
      <c r="C55" s="16"/>
      <c r="D55" s="16"/>
      <c r="E55" s="16"/>
      <c r="F55" s="16"/>
    </row>
    <row r="56" spans="2:6">
      <c r="C56" s="16"/>
      <c r="D56" s="16"/>
      <c r="E56" s="16"/>
      <c r="F56" s="16"/>
    </row>
    <row r="57" spans="2:6">
      <c r="C57" s="16"/>
      <c r="D57" s="16"/>
      <c r="E57" s="16"/>
      <c r="F57" s="16"/>
    </row>
    <row r="58" spans="2:6">
      <c r="C58" s="16"/>
      <c r="D58" s="16"/>
      <c r="E58" s="16"/>
      <c r="F58" s="16"/>
    </row>
    <row r="59" spans="2:6">
      <c r="C59" s="16"/>
      <c r="D59" s="16"/>
      <c r="E59" s="16"/>
      <c r="F59" s="16"/>
    </row>
    <row r="60" spans="2:6">
      <c r="C60" s="16"/>
      <c r="D60" s="16"/>
      <c r="E60" s="16"/>
      <c r="F60" s="16"/>
    </row>
    <row r="61" spans="2:6">
      <c r="C61" s="16"/>
      <c r="D61" s="16"/>
      <c r="E61" s="16"/>
      <c r="F61" s="16"/>
    </row>
    <row r="62" spans="2:6">
      <c r="C62" s="16"/>
      <c r="D62" s="16"/>
      <c r="E62" s="16"/>
      <c r="F62" s="16"/>
    </row>
    <row r="63" spans="2:6">
      <c r="C63" s="16"/>
      <c r="D63" s="16"/>
      <c r="E63" s="16"/>
      <c r="F63" s="16"/>
    </row>
    <row r="64" spans="2:6">
      <c r="C64" s="16"/>
      <c r="D64" s="16"/>
      <c r="E64" s="16"/>
      <c r="F64" s="16"/>
    </row>
    <row r="65" spans="3:6">
      <c r="C65" s="16"/>
      <c r="D65" s="16"/>
      <c r="E65" s="16"/>
      <c r="F65" s="16"/>
    </row>
    <row r="66" spans="3:6">
      <c r="C66" s="16"/>
      <c r="D66" s="16"/>
      <c r="E66" s="16"/>
      <c r="F66" s="16"/>
    </row>
    <row r="67" spans="3:6">
      <c r="C67" s="16"/>
      <c r="D67" s="16"/>
      <c r="E67" s="16"/>
      <c r="F67" s="16"/>
    </row>
    <row r="68" spans="3:6">
      <c r="C68" s="16"/>
      <c r="D68" s="16"/>
      <c r="E68" s="16"/>
      <c r="F68" s="16"/>
    </row>
    <row r="69" spans="3:6">
      <c r="C69" s="16"/>
      <c r="D69" s="16"/>
      <c r="E69" s="16"/>
      <c r="F69" s="16"/>
    </row>
    <row r="70" spans="3:6">
      <c r="C70" s="16"/>
      <c r="D70" s="16"/>
      <c r="E70" s="16"/>
      <c r="F70" s="16"/>
    </row>
    <row r="71" spans="3:6">
      <c r="C71" s="16"/>
      <c r="D71" s="16"/>
      <c r="E71" s="16"/>
      <c r="F71" s="16"/>
    </row>
    <row r="72" spans="3:6">
      <c r="C72" s="16"/>
      <c r="D72" s="16"/>
      <c r="E72" s="16"/>
      <c r="F72" s="16"/>
    </row>
    <row r="73" spans="3:6">
      <c r="C73" s="16"/>
      <c r="D73" s="16"/>
      <c r="E73" s="16"/>
      <c r="F73" s="16"/>
    </row>
    <row r="74" spans="3:6">
      <c r="C74" s="16"/>
      <c r="D74" s="16"/>
      <c r="E74" s="16"/>
      <c r="F74" s="16"/>
    </row>
    <row r="75" spans="3:6">
      <c r="C75" s="16"/>
      <c r="D75" s="16"/>
      <c r="E75" s="16"/>
      <c r="F75" s="16"/>
    </row>
    <row r="76" spans="3:6">
      <c r="C76" s="16"/>
      <c r="D76" s="16"/>
      <c r="E76" s="16"/>
      <c r="F76" s="16"/>
    </row>
    <row r="77" spans="3:6">
      <c r="C77" s="16"/>
      <c r="D77" s="16"/>
      <c r="E77" s="16"/>
      <c r="F77" s="16"/>
    </row>
    <row r="78" spans="3:6">
      <c r="C78" s="16"/>
      <c r="D78" s="16"/>
      <c r="E78" s="16"/>
      <c r="F78" s="16"/>
    </row>
    <row r="79" spans="3:6">
      <c r="C79" s="16"/>
      <c r="D79" s="16"/>
      <c r="E79" s="16"/>
      <c r="F79" s="16"/>
    </row>
    <row r="80" spans="3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4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s="82" t="s">
        <v>193</v>
      </c>
    </row>
    <row r="2" spans="2:63">
      <c r="B2" s="2" t="s">
        <v>1</v>
      </c>
      <c r="C2" s="82" t="s">
        <v>534</v>
      </c>
    </row>
    <row r="3" spans="2:63">
      <c r="B3" s="2" t="s">
        <v>2</v>
      </c>
      <c r="C3" s="82" t="s">
        <v>194</v>
      </c>
    </row>
    <row r="4" spans="2:63">
      <c r="B4" s="2" t="s">
        <v>3</v>
      </c>
      <c r="C4" s="82">
        <v>1</v>
      </c>
    </row>
    <row r="6" spans="2:63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1"/>
      <c r="BK6" s="19"/>
    </row>
    <row r="7" spans="2:63" ht="26.25" customHeight="1">
      <c r="B7" s="99" t="s">
        <v>518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1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519</v>
      </c>
      <c r="C11" s="7"/>
      <c r="D11" s="7"/>
      <c r="E11" s="7"/>
      <c r="F11" s="7"/>
      <c r="G11" s="7"/>
      <c r="H11" s="75">
        <v>304306.92</v>
      </c>
      <c r="I11" s="7"/>
      <c r="J11" s="75">
        <v>4.1365800000000004</v>
      </c>
      <c r="K11" s="75">
        <v>3770.6229282590002</v>
      </c>
      <c r="L11" s="7"/>
      <c r="M11" s="76">
        <v>1</v>
      </c>
      <c r="N11" s="76">
        <v>3.7199999999999997E-2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301813.92</v>
      </c>
      <c r="J12" s="81">
        <v>0</v>
      </c>
      <c r="K12" s="81">
        <v>2172.3891582589999</v>
      </c>
      <c r="M12" s="80">
        <v>0.57609999999999995</v>
      </c>
      <c r="N12" s="80">
        <v>2.1399999999999999E-2</v>
      </c>
    </row>
    <row r="13" spans="2:63">
      <c r="B13" s="79" t="s">
        <v>381</v>
      </c>
      <c r="D13" s="16"/>
      <c r="E13" s="16"/>
      <c r="F13" s="16"/>
      <c r="G13" s="16"/>
      <c r="H13" s="81">
        <v>49798.54</v>
      </c>
      <c r="J13" s="81">
        <v>0</v>
      </c>
      <c r="K13" s="81">
        <v>943.28551879999998</v>
      </c>
      <c r="M13" s="80">
        <v>0.25019999999999998</v>
      </c>
      <c r="N13" s="80">
        <v>9.2999999999999992E-3</v>
      </c>
    </row>
    <row r="14" spans="2:63">
      <c r="B14" t="s">
        <v>382</v>
      </c>
      <c r="C14" t="s">
        <v>383</v>
      </c>
      <c r="D14" t="s">
        <v>100</v>
      </c>
      <c r="E14" t="s">
        <v>384</v>
      </c>
      <c r="F14" t="s">
        <v>385</v>
      </c>
      <c r="G14" t="s">
        <v>102</v>
      </c>
      <c r="H14" s="77">
        <v>16361.54</v>
      </c>
      <c r="I14" s="77">
        <v>1972</v>
      </c>
      <c r="J14" s="77">
        <v>0</v>
      </c>
      <c r="K14" s="77">
        <v>322.6495688</v>
      </c>
      <c r="L14" s="78">
        <v>0</v>
      </c>
      <c r="M14" s="78">
        <v>8.5599999999999996E-2</v>
      </c>
      <c r="N14" s="78">
        <v>3.2000000000000002E-3</v>
      </c>
    </row>
    <row r="15" spans="2:63">
      <c r="B15" t="s">
        <v>386</v>
      </c>
      <c r="C15" t="s">
        <v>387</v>
      </c>
      <c r="D15" t="s">
        <v>100</v>
      </c>
      <c r="E15" t="s">
        <v>388</v>
      </c>
      <c r="F15" t="s">
        <v>385</v>
      </c>
      <c r="G15" t="s">
        <v>102</v>
      </c>
      <c r="H15" s="77">
        <v>21975</v>
      </c>
      <c r="I15" s="77">
        <v>1815</v>
      </c>
      <c r="J15" s="77">
        <v>0</v>
      </c>
      <c r="K15" s="77">
        <v>398.84625</v>
      </c>
      <c r="L15" s="78">
        <v>0</v>
      </c>
      <c r="M15" s="78">
        <v>0.10580000000000001</v>
      </c>
      <c r="N15" s="78">
        <v>3.8999999999999998E-3</v>
      </c>
    </row>
    <row r="16" spans="2:63">
      <c r="B16" t="s">
        <v>389</v>
      </c>
      <c r="C16" t="s">
        <v>390</v>
      </c>
      <c r="D16" t="s">
        <v>100</v>
      </c>
      <c r="E16" t="s">
        <v>388</v>
      </c>
      <c r="F16" t="s">
        <v>385</v>
      </c>
      <c r="G16" t="s">
        <v>102</v>
      </c>
      <c r="H16" s="77">
        <v>11462</v>
      </c>
      <c r="I16" s="77">
        <v>1935</v>
      </c>
      <c r="J16" s="77">
        <v>0</v>
      </c>
      <c r="K16" s="77">
        <v>221.78970000000001</v>
      </c>
      <c r="L16" s="78">
        <v>0</v>
      </c>
      <c r="M16" s="78">
        <v>5.8799999999999998E-2</v>
      </c>
      <c r="N16" s="78">
        <v>2.2000000000000001E-3</v>
      </c>
    </row>
    <row r="17" spans="2:14">
      <c r="B17" s="79" t="s">
        <v>391</v>
      </c>
      <c r="D17" s="16"/>
      <c r="E17" s="16"/>
      <c r="F17" s="16"/>
      <c r="G17" s="16"/>
      <c r="H17" s="81">
        <v>3430.67</v>
      </c>
      <c r="J17" s="81">
        <v>0</v>
      </c>
      <c r="K17" s="81">
        <v>363.307953</v>
      </c>
      <c r="M17" s="80">
        <v>9.64E-2</v>
      </c>
      <c r="N17" s="80">
        <v>3.5999999999999999E-3</v>
      </c>
    </row>
    <row r="18" spans="2:14">
      <c r="B18" t="s">
        <v>392</v>
      </c>
      <c r="C18" t="s">
        <v>393</v>
      </c>
      <c r="D18" t="s">
        <v>100</v>
      </c>
      <c r="E18" t="s">
        <v>388</v>
      </c>
      <c r="F18" t="s">
        <v>385</v>
      </c>
      <c r="G18" t="s">
        <v>102</v>
      </c>
      <c r="H18" s="77">
        <v>3430.67</v>
      </c>
      <c r="I18" s="77">
        <v>10590</v>
      </c>
      <c r="J18" s="77">
        <v>0</v>
      </c>
      <c r="K18" s="77">
        <v>363.307953</v>
      </c>
      <c r="L18" s="78">
        <v>2.0000000000000001E-4</v>
      </c>
      <c r="M18" s="78">
        <v>9.64E-2</v>
      </c>
      <c r="N18" s="78">
        <v>3.5999999999999999E-3</v>
      </c>
    </row>
    <row r="19" spans="2:14">
      <c r="B19" s="79" t="s">
        <v>394</v>
      </c>
      <c r="D19" s="16"/>
      <c r="E19" s="16"/>
      <c r="F19" s="16"/>
      <c r="G19" s="16"/>
      <c r="H19" s="81">
        <v>248584.71</v>
      </c>
      <c r="J19" s="81">
        <v>0</v>
      </c>
      <c r="K19" s="81">
        <v>865.79568645899997</v>
      </c>
      <c r="M19" s="80">
        <v>0.2296</v>
      </c>
      <c r="N19" s="80">
        <v>8.5000000000000006E-3</v>
      </c>
    </row>
    <row r="20" spans="2:14">
      <c r="B20" t="s">
        <v>395</v>
      </c>
      <c r="C20" t="s">
        <v>396</v>
      </c>
      <c r="D20" t="s">
        <v>100</v>
      </c>
      <c r="E20" t="s">
        <v>388</v>
      </c>
      <c r="F20" t="s">
        <v>397</v>
      </c>
      <c r="G20" t="s">
        <v>102</v>
      </c>
      <c r="H20" s="77">
        <v>248584.71</v>
      </c>
      <c r="I20" s="77">
        <v>348.29</v>
      </c>
      <c r="J20" s="77">
        <v>0</v>
      </c>
      <c r="K20" s="77">
        <v>865.79568645899997</v>
      </c>
      <c r="L20" s="78">
        <v>2.0000000000000001E-4</v>
      </c>
      <c r="M20" s="78">
        <v>0.2296</v>
      </c>
      <c r="N20" s="78">
        <v>8.5000000000000006E-3</v>
      </c>
    </row>
    <row r="21" spans="2:14">
      <c r="B21" s="79" t="s">
        <v>398</v>
      </c>
      <c r="D21" s="16"/>
      <c r="E21" s="16"/>
      <c r="F21" s="16"/>
      <c r="G21" s="16"/>
      <c r="H21" s="81">
        <v>0</v>
      </c>
      <c r="J21" s="81">
        <v>0</v>
      </c>
      <c r="K21" s="81">
        <v>0</v>
      </c>
      <c r="M21" s="80">
        <v>0</v>
      </c>
      <c r="N21" s="80">
        <v>0</v>
      </c>
    </row>
    <row r="22" spans="2:14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H22" s="77">
        <v>0</v>
      </c>
      <c r="I22" s="77">
        <v>0</v>
      </c>
      <c r="K22" s="77">
        <v>0</v>
      </c>
      <c r="L22" s="78">
        <v>0</v>
      </c>
      <c r="M22" s="78">
        <v>0</v>
      </c>
      <c r="N22" s="78">
        <v>0</v>
      </c>
    </row>
    <row r="23" spans="2:14">
      <c r="B23" s="79" t="s">
        <v>360</v>
      </c>
      <c r="D23" s="16"/>
      <c r="E23" s="16"/>
      <c r="F23" s="16"/>
      <c r="G23" s="16"/>
      <c r="H23" s="81">
        <v>0</v>
      </c>
      <c r="J23" s="81">
        <v>0</v>
      </c>
      <c r="K23" s="81">
        <v>0</v>
      </c>
      <c r="M23" s="80">
        <v>0</v>
      </c>
      <c r="N23" s="80">
        <v>0</v>
      </c>
    </row>
    <row r="24" spans="2:14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H24" s="77">
        <v>0</v>
      </c>
      <c r="I24" s="77">
        <v>0</v>
      </c>
      <c r="K24" s="77">
        <v>0</v>
      </c>
      <c r="L24" s="78">
        <v>0</v>
      </c>
      <c r="M24" s="78">
        <v>0</v>
      </c>
      <c r="N24" s="78">
        <v>0</v>
      </c>
    </row>
    <row r="25" spans="2:14">
      <c r="B25" s="79" t="s">
        <v>399</v>
      </c>
      <c r="D25" s="16"/>
      <c r="E25" s="16"/>
      <c r="F25" s="16"/>
      <c r="G25" s="16"/>
      <c r="H25" s="81">
        <v>0</v>
      </c>
      <c r="J25" s="81">
        <v>0</v>
      </c>
      <c r="K25" s="81">
        <v>0</v>
      </c>
      <c r="M25" s="80">
        <v>0</v>
      </c>
      <c r="N25" s="80">
        <v>0</v>
      </c>
    </row>
    <row r="26" spans="2:14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H26" s="77">
        <v>0</v>
      </c>
      <c r="I26" s="77">
        <v>0</v>
      </c>
      <c r="K26" s="77">
        <v>0</v>
      </c>
      <c r="L26" s="78">
        <v>0</v>
      </c>
      <c r="M26" s="78">
        <v>0</v>
      </c>
      <c r="N26" s="78">
        <v>0</v>
      </c>
    </row>
    <row r="27" spans="2:14">
      <c r="B27" s="79" t="s">
        <v>207</v>
      </c>
      <c r="D27" s="16"/>
      <c r="E27" s="16"/>
      <c r="F27" s="16"/>
      <c r="G27" s="16"/>
      <c r="H27" s="81">
        <v>2493</v>
      </c>
      <c r="J27" s="81">
        <v>4.1365800000000004</v>
      </c>
      <c r="K27" s="81">
        <v>1598.23377</v>
      </c>
      <c r="M27" s="80">
        <v>0.4239</v>
      </c>
      <c r="N27" s="80">
        <v>1.5800000000000002E-2</v>
      </c>
    </row>
    <row r="28" spans="2:14">
      <c r="B28" s="79" t="s">
        <v>400</v>
      </c>
      <c r="D28" s="16"/>
      <c r="E28" s="16"/>
      <c r="F28" s="16"/>
      <c r="G28" s="16"/>
      <c r="H28" s="81">
        <v>2493</v>
      </c>
      <c r="J28" s="81">
        <v>4.1365800000000004</v>
      </c>
      <c r="K28" s="81">
        <v>1598.23377</v>
      </c>
      <c r="M28" s="80">
        <v>0.4239</v>
      </c>
      <c r="N28" s="80">
        <v>1.5800000000000002E-2</v>
      </c>
    </row>
    <row r="29" spans="2:14">
      <c r="B29" t="s">
        <v>401</v>
      </c>
      <c r="C29" t="s">
        <v>402</v>
      </c>
      <c r="D29" t="s">
        <v>371</v>
      </c>
      <c r="E29" t="s">
        <v>403</v>
      </c>
      <c r="F29" t="s">
        <v>385</v>
      </c>
      <c r="G29" t="s">
        <v>106</v>
      </c>
      <c r="H29" s="77">
        <v>990</v>
      </c>
      <c r="I29" s="77">
        <v>5427</v>
      </c>
      <c r="J29" s="77">
        <v>0</v>
      </c>
      <c r="K29" s="77">
        <v>188.04554999999999</v>
      </c>
      <c r="L29" s="78">
        <v>0</v>
      </c>
      <c r="M29" s="78">
        <v>4.99E-2</v>
      </c>
      <c r="N29" s="78">
        <v>1.9E-3</v>
      </c>
    </row>
    <row r="30" spans="2:14">
      <c r="B30" t="s">
        <v>404</v>
      </c>
      <c r="C30" t="s">
        <v>405</v>
      </c>
      <c r="D30" t="s">
        <v>371</v>
      </c>
      <c r="E30" t="s">
        <v>406</v>
      </c>
      <c r="F30" t="s">
        <v>385</v>
      </c>
      <c r="G30" t="s">
        <v>106</v>
      </c>
      <c r="H30" s="77">
        <v>570</v>
      </c>
      <c r="I30" s="77">
        <v>12712</v>
      </c>
      <c r="J30" s="77">
        <v>0</v>
      </c>
      <c r="K30" s="77">
        <v>253.6044</v>
      </c>
      <c r="L30" s="78">
        <v>0</v>
      </c>
      <c r="M30" s="78">
        <v>6.7299999999999999E-2</v>
      </c>
      <c r="N30" s="78">
        <v>2.5000000000000001E-3</v>
      </c>
    </row>
    <row r="31" spans="2:14">
      <c r="B31" t="s">
        <v>407</v>
      </c>
      <c r="C31" t="s">
        <v>408</v>
      </c>
      <c r="D31" t="s">
        <v>371</v>
      </c>
      <c r="E31" t="s">
        <v>406</v>
      </c>
      <c r="F31" t="s">
        <v>385</v>
      </c>
      <c r="G31" t="s">
        <v>106</v>
      </c>
      <c r="H31" s="77">
        <v>327</v>
      </c>
      <c r="I31" s="77">
        <v>30782</v>
      </c>
      <c r="J31" s="77">
        <v>0.79205000000000003</v>
      </c>
      <c r="K31" s="77">
        <v>353.09204</v>
      </c>
      <c r="L31" s="78">
        <v>0</v>
      </c>
      <c r="M31" s="78">
        <v>9.3600000000000003E-2</v>
      </c>
      <c r="N31" s="78">
        <v>3.5000000000000001E-3</v>
      </c>
    </row>
    <row r="32" spans="2:14">
      <c r="B32" t="s">
        <v>409</v>
      </c>
      <c r="C32" t="s">
        <v>410</v>
      </c>
      <c r="D32" t="s">
        <v>371</v>
      </c>
      <c r="E32" t="s">
        <v>406</v>
      </c>
      <c r="F32" t="s">
        <v>385</v>
      </c>
      <c r="G32" t="s">
        <v>106</v>
      </c>
      <c r="H32" s="77">
        <v>606</v>
      </c>
      <c r="I32" s="77">
        <v>37725</v>
      </c>
      <c r="J32" s="77">
        <v>3.3445299999999998</v>
      </c>
      <c r="K32" s="77">
        <v>803.49177999999995</v>
      </c>
      <c r="L32" s="78">
        <v>0</v>
      </c>
      <c r="M32" s="78">
        <v>0.21310000000000001</v>
      </c>
      <c r="N32" s="78">
        <v>7.9000000000000008E-3</v>
      </c>
    </row>
    <row r="33" spans="2:14">
      <c r="B33" s="79" t="s">
        <v>411</v>
      </c>
      <c r="D33" s="16"/>
      <c r="E33" s="16"/>
      <c r="F33" s="16"/>
      <c r="G33" s="16"/>
      <c r="H33" s="81">
        <v>0</v>
      </c>
      <c r="J33" s="81">
        <v>0</v>
      </c>
      <c r="K33" s="81">
        <v>0</v>
      </c>
      <c r="M33" s="80">
        <v>0</v>
      </c>
      <c r="N33" s="80">
        <v>0</v>
      </c>
    </row>
    <row r="34" spans="2:14">
      <c r="B34" t="s">
        <v>198</v>
      </c>
      <c r="C34" t="s">
        <v>198</v>
      </c>
      <c r="D34" s="16"/>
      <c r="E34" s="16"/>
      <c r="F34" t="s">
        <v>198</v>
      </c>
      <c r="G34" t="s">
        <v>198</v>
      </c>
      <c r="H34" s="77">
        <v>0</v>
      </c>
      <c r="I34" s="77">
        <v>0</v>
      </c>
      <c r="K34" s="77">
        <v>0</v>
      </c>
      <c r="L34" s="78">
        <v>0</v>
      </c>
      <c r="M34" s="78">
        <v>0</v>
      </c>
      <c r="N34" s="78">
        <v>0</v>
      </c>
    </row>
    <row r="35" spans="2:14">
      <c r="B35" s="79" t="s">
        <v>360</v>
      </c>
      <c r="D35" s="16"/>
      <c r="E35" s="16"/>
      <c r="F35" s="16"/>
      <c r="G35" s="16"/>
      <c r="H35" s="81">
        <v>0</v>
      </c>
      <c r="J35" s="81">
        <v>0</v>
      </c>
      <c r="K35" s="81">
        <v>0</v>
      </c>
      <c r="M35" s="80">
        <v>0</v>
      </c>
      <c r="N35" s="80">
        <v>0</v>
      </c>
    </row>
    <row r="36" spans="2:14">
      <c r="B36" t="s">
        <v>198</v>
      </c>
      <c r="C36" t="s">
        <v>198</v>
      </c>
      <c r="D36" s="16"/>
      <c r="E36" s="16"/>
      <c r="F36" t="s">
        <v>198</v>
      </c>
      <c r="G36" t="s">
        <v>198</v>
      </c>
      <c r="H36" s="77">
        <v>0</v>
      </c>
      <c r="I36" s="77">
        <v>0</v>
      </c>
      <c r="K36" s="77">
        <v>0</v>
      </c>
      <c r="L36" s="78">
        <v>0</v>
      </c>
      <c r="M36" s="78">
        <v>0</v>
      </c>
      <c r="N36" s="78">
        <v>0</v>
      </c>
    </row>
    <row r="37" spans="2:14">
      <c r="B37" s="79" t="s">
        <v>399</v>
      </c>
      <c r="D37" s="16"/>
      <c r="E37" s="16"/>
      <c r="F37" s="16"/>
      <c r="G37" s="16"/>
      <c r="H37" s="81">
        <v>0</v>
      </c>
      <c r="J37" s="81">
        <v>0</v>
      </c>
      <c r="K37" s="81">
        <v>0</v>
      </c>
      <c r="M37" s="80">
        <v>0</v>
      </c>
      <c r="N37" s="80">
        <v>0</v>
      </c>
    </row>
    <row r="38" spans="2:14">
      <c r="B38" t="s">
        <v>198</v>
      </c>
      <c r="C38" t="s">
        <v>198</v>
      </c>
      <c r="D38" s="16"/>
      <c r="E38" s="16"/>
      <c r="F38" t="s">
        <v>198</v>
      </c>
      <c r="G38" t="s">
        <v>198</v>
      </c>
      <c r="H38" s="77">
        <v>0</v>
      </c>
      <c r="I38" s="77">
        <v>0</v>
      </c>
      <c r="K38" s="77">
        <v>0</v>
      </c>
      <c r="L38" s="78">
        <v>0</v>
      </c>
      <c r="M38" s="78">
        <v>0</v>
      </c>
      <c r="N38" s="78">
        <v>0</v>
      </c>
    </row>
    <row r="39" spans="2:14">
      <c r="B39" t="s">
        <v>209</v>
      </c>
      <c r="D39" s="16"/>
      <c r="E39" s="16"/>
      <c r="F39" s="16"/>
      <c r="G39" s="16"/>
    </row>
    <row r="40" spans="2:14">
      <c r="B40" t="s">
        <v>253</v>
      </c>
      <c r="D40" s="16"/>
      <c r="E40" s="16"/>
      <c r="F40" s="16"/>
      <c r="G40" s="16"/>
    </row>
    <row r="41" spans="2:14">
      <c r="B41" t="s">
        <v>254</v>
      </c>
      <c r="D41" s="16"/>
      <c r="E41" s="16"/>
      <c r="F41" s="16"/>
      <c r="G41" s="16"/>
    </row>
    <row r="42" spans="2:14">
      <c r="B42" t="s">
        <v>255</v>
      </c>
      <c r="D42" s="16"/>
      <c r="E42" s="16"/>
      <c r="F42" s="16"/>
      <c r="G42" s="16"/>
    </row>
    <row r="43" spans="2:14">
      <c r="B43" t="s">
        <v>256</v>
      </c>
      <c r="D43" s="16"/>
      <c r="E43" s="16"/>
      <c r="F43" s="16"/>
      <c r="G43" s="16"/>
    </row>
    <row r="44" spans="2:14">
      <c r="D44" s="16"/>
      <c r="E44" s="16"/>
      <c r="F44" s="16"/>
      <c r="G44" s="16"/>
    </row>
    <row r="45" spans="2:14">
      <c r="D45" s="16"/>
      <c r="E45" s="16"/>
      <c r="F45" s="16"/>
      <c r="G45" s="16"/>
    </row>
    <row r="46" spans="2:14">
      <c r="D46" s="16"/>
      <c r="E46" s="16"/>
      <c r="F46" s="16"/>
      <c r="G46" s="16"/>
    </row>
    <row r="47" spans="2:14">
      <c r="D47" s="16"/>
      <c r="E47" s="16"/>
      <c r="F47" s="16"/>
      <c r="G47" s="16"/>
    </row>
    <row r="48" spans="2:14">
      <c r="D48" s="16"/>
      <c r="E48" s="16"/>
      <c r="F48" s="16"/>
      <c r="G48" s="16"/>
    </row>
    <row r="49" spans="4:7">
      <c r="D49" s="16"/>
      <c r="E49" s="16"/>
      <c r="F49" s="16"/>
      <c r="G49" s="16"/>
    </row>
    <row r="50" spans="4:7">
      <c r="D50" s="16"/>
      <c r="E50" s="16"/>
      <c r="F50" s="16"/>
      <c r="G50" s="16"/>
    </row>
    <row r="51" spans="4:7">
      <c r="D51" s="16"/>
      <c r="E51" s="16"/>
      <c r="F51" s="16"/>
      <c r="G51" s="16"/>
    </row>
    <row r="52" spans="4:7">
      <c r="D52" s="16"/>
      <c r="E52" s="16"/>
      <c r="F52" s="16"/>
      <c r="G52" s="16"/>
    </row>
    <row r="53" spans="4:7">
      <c r="D53" s="16"/>
      <c r="E53" s="16"/>
      <c r="F53" s="16"/>
      <c r="G53" s="16"/>
    </row>
    <row r="54" spans="4:7">
      <c r="D54" s="16"/>
      <c r="E54" s="16"/>
      <c r="F54" s="16"/>
      <c r="G54" s="16"/>
    </row>
    <row r="55" spans="4:7">
      <c r="D55" s="16"/>
      <c r="E55" s="16"/>
      <c r="F55" s="16"/>
      <c r="G55" s="16"/>
    </row>
    <row r="56" spans="4:7">
      <c r="D56" s="16"/>
      <c r="E56" s="16"/>
      <c r="F56" s="16"/>
      <c r="G56" s="16"/>
    </row>
    <row r="57" spans="4:7">
      <c r="D57" s="16"/>
      <c r="E57" s="16"/>
      <c r="F57" s="16"/>
      <c r="G57" s="16"/>
    </row>
    <row r="58" spans="4:7">
      <c r="D58" s="16"/>
      <c r="E58" s="16"/>
      <c r="F58" s="16"/>
      <c r="G58" s="16"/>
    </row>
    <row r="59" spans="4:7">
      <c r="D59" s="16"/>
      <c r="E59" s="16"/>
      <c r="F59" s="16"/>
      <c r="G59" s="16"/>
    </row>
    <row r="60" spans="4:7">
      <c r="D60" s="16"/>
      <c r="E60" s="16"/>
      <c r="F60" s="16"/>
      <c r="G60" s="16"/>
    </row>
    <row r="61" spans="4:7">
      <c r="D61" s="16"/>
      <c r="E61" s="16"/>
      <c r="F61" s="16"/>
      <c r="G61" s="16"/>
    </row>
    <row r="62" spans="4:7">
      <c r="D62" s="16"/>
      <c r="E62" s="16"/>
      <c r="F62" s="16"/>
      <c r="G62" s="16"/>
    </row>
    <row r="63" spans="4:7">
      <c r="D63" s="16"/>
      <c r="E63" s="16"/>
      <c r="F63" s="16"/>
      <c r="G63" s="16"/>
    </row>
    <row r="64" spans="4:7">
      <c r="D64" s="16"/>
      <c r="E64" s="16"/>
      <c r="F64" s="16"/>
      <c r="G64" s="16"/>
    </row>
    <row r="65" spans="4:7">
      <c r="D65" s="16"/>
      <c r="E65" s="16"/>
      <c r="F65" s="16"/>
      <c r="G65" s="16"/>
    </row>
    <row r="66" spans="4:7">
      <c r="D66" s="16"/>
      <c r="E66" s="16"/>
      <c r="F66" s="16"/>
      <c r="G66" s="16"/>
    </row>
    <row r="67" spans="4:7">
      <c r="D67" s="16"/>
      <c r="E67" s="16"/>
      <c r="F67" s="16"/>
      <c r="G67" s="16"/>
    </row>
    <row r="68" spans="4:7">
      <c r="D68" s="16"/>
      <c r="E68" s="16"/>
      <c r="F68" s="16"/>
      <c r="G68" s="16"/>
    </row>
    <row r="69" spans="4:7">
      <c r="D69" s="16"/>
      <c r="E69" s="16"/>
      <c r="F69" s="16"/>
      <c r="G69" s="16"/>
    </row>
    <row r="70" spans="4:7">
      <c r="D70" s="16"/>
      <c r="E70" s="16"/>
      <c r="F70" s="16"/>
      <c r="G70" s="16"/>
    </row>
    <row r="71" spans="4:7">
      <c r="D71" s="16"/>
      <c r="E71" s="16"/>
      <c r="F71" s="16"/>
      <c r="G71" s="16"/>
    </row>
    <row r="72" spans="4:7">
      <c r="D72" s="16"/>
      <c r="E72" s="16"/>
      <c r="F72" s="16"/>
      <c r="G72" s="16"/>
    </row>
    <row r="73" spans="4:7">
      <c r="D73" s="16"/>
      <c r="E73" s="16"/>
      <c r="F73" s="16"/>
      <c r="G73" s="16"/>
    </row>
    <row r="74" spans="4:7">
      <c r="D74" s="16"/>
      <c r="E74" s="16"/>
      <c r="F74" s="16"/>
      <c r="G74" s="16"/>
    </row>
    <row r="75" spans="4:7">
      <c r="D75" s="16"/>
      <c r="E75" s="16"/>
      <c r="F75" s="16"/>
      <c r="G75" s="16"/>
    </row>
    <row r="76" spans="4:7">
      <c r="D76" s="16"/>
      <c r="E76" s="16"/>
      <c r="F76" s="16"/>
      <c r="G76" s="16"/>
    </row>
    <row r="77" spans="4:7">
      <c r="D77" s="16"/>
      <c r="E77" s="16"/>
      <c r="F77" s="16"/>
      <c r="G77" s="16"/>
    </row>
    <row r="78" spans="4:7">
      <c r="D78" s="16"/>
      <c r="E78" s="16"/>
      <c r="F78" s="16"/>
      <c r="G78" s="16"/>
    </row>
    <row r="79" spans="4:7">
      <c r="D79" s="16"/>
      <c r="E79" s="16"/>
      <c r="F79" s="16"/>
      <c r="G79" s="16"/>
    </row>
    <row r="80" spans="4:7">
      <c r="D80" s="16"/>
      <c r="E80" s="16"/>
      <c r="F80" s="16"/>
      <c r="G80" s="16"/>
    </row>
    <row r="81" spans="4:7">
      <c r="D81" s="16"/>
      <c r="E81" s="16"/>
      <c r="F81" s="16"/>
      <c r="G81" s="16"/>
    </row>
    <row r="82" spans="4:7">
      <c r="D82" s="16"/>
      <c r="E82" s="16"/>
      <c r="F82" s="16"/>
      <c r="G82" s="16"/>
    </row>
    <row r="83" spans="4:7">
      <c r="D83" s="16"/>
      <c r="E83" s="16"/>
      <c r="F83" s="16"/>
      <c r="G83" s="16"/>
    </row>
    <row r="84" spans="4:7">
      <c r="D84" s="16"/>
      <c r="E84" s="16"/>
      <c r="F84" s="16"/>
      <c r="G84" s="16"/>
    </row>
    <row r="85" spans="4:7">
      <c r="D85" s="16"/>
      <c r="E85" s="16"/>
      <c r="F85" s="16"/>
      <c r="G85" s="16"/>
    </row>
    <row r="86" spans="4:7">
      <c r="D86" s="16"/>
      <c r="E86" s="16"/>
      <c r="F86" s="16"/>
      <c r="G86" s="16"/>
    </row>
    <row r="87" spans="4:7">
      <c r="D87" s="16"/>
      <c r="E87" s="16"/>
      <c r="F87" s="16"/>
      <c r="G87" s="16"/>
    </row>
    <row r="88" spans="4:7">
      <c r="D88" s="16"/>
      <c r="E88" s="16"/>
      <c r="F88" s="16"/>
      <c r="G88" s="16"/>
    </row>
    <row r="89" spans="4:7">
      <c r="D89" s="16"/>
      <c r="E89" s="16"/>
      <c r="F89" s="16"/>
      <c r="G89" s="16"/>
    </row>
    <row r="90" spans="4:7">
      <c r="D90" s="16"/>
      <c r="E90" s="16"/>
      <c r="F90" s="16"/>
      <c r="G90" s="16"/>
    </row>
    <row r="91" spans="4:7">
      <c r="D91" s="16"/>
      <c r="E91" s="16"/>
      <c r="F91" s="16"/>
      <c r="G91" s="16"/>
    </row>
    <row r="92" spans="4:7">
      <c r="D92" s="16"/>
      <c r="E92" s="16"/>
      <c r="F92" s="16"/>
      <c r="G92" s="16"/>
    </row>
    <row r="93" spans="4:7">
      <c r="D93" s="16"/>
      <c r="E93" s="16"/>
      <c r="F93" s="16"/>
      <c r="G93" s="16"/>
    </row>
    <row r="94" spans="4:7">
      <c r="D94" s="16"/>
      <c r="E94" s="16"/>
      <c r="F94" s="16"/>
      <c r="G94" s="16"/>
    </row>
    <row r="95" spans="4:7">
      <c r="D95" s="16"/>
      <c r="E95" s="16"/>
      <c r="F95" s="16"/>
      <c r="G95" s="16"/>
    </row>
    <row r="96" spans="4:7">
      <c r="D96" s="16"/>
      <c r="E96" s="16"/>
      <c r="F96" s="16"/>
      <c r="G96" s="16"/>
    </row>
    <row r="97" spans="4:7">
      <c r="D97" s="16"/>
      <c r="E97" s="16"/>
      <c r="F97" s="16"/>
      <c r="G97" s="16"/>
    </row>
    <row r="98" spans="4:7">
      <c r="D98" s="16"/>
      <c r="E98" s="16"/>
      <c r="F98" s="16"/>
      <c r="G98" s="16"/>
    </row>
    <row r="99" spans="4:7">
      <c r="D99" s="16"/>
      <c r="E99" s="16"/>
      <c r="F99" s="16"/>
      <c r="G99" s="16"/>
    </row>
    <row r="100" spans="4:7">
      <c r="D100" s="16"/>
      <c r="E100" s="16"/>
      <c r="F100" s="16"/>
      <c r="G100" s="16"/>
    </row>
    <row r="101" spans="4:7">
      <c r="D101" s="16"/>
      <c r="E101" s="16"/>
      <c r="F101" s="16"/>
      <c r="G101" s="16"/>
    </row>
    <row r="102" spans="4:7">
      <c r="D102" s="16"/>
      <c r="E102" s="16"/>
      <c r="F102" s="16"/>
      <c r="G102" s="16"/>
    </row>
    <row r="103" spans="4:7">
      <c r="D103" s="16"/>
      <c r="E103" s="16"/>
      <c r="F103" s="16"/>
      <c r="G103" s="16"/>
    </row>
    <row r="104" spans="4:7">
      <c r="D104" s="16"/>
      <c r="E104" s="16"/>
      <c r="F104" s="16"/>
      <c r="G104" s="16"/>
    </row>
    <row r="105" spans="4:7">
      <c r="D105" s="16"/>
      <c r="E105" s="16"/>
      <c r="F105" s="16"/>
      <c r="G105" s="16"/>
    </row>
    <row r="106" spans="4:7">
      <c r="D106" s="16"/>
      <c r="E106" s="16"/>
      <c r="F106" s="16"/>
      <c r="G106" s="16"/>
    </row>
    <row r="107" spans="4:7">
      <c r="D107" s="16"/>
      <c r="E107" s="16"/>
      <c r="F107" s="16"/>
      <c r="G107" s="16"/>
    </row>
    <row r="108" spans="4:7">
      <c r="D108" s="16"/>
      <c r="E108" s="16"/>
      <c r="F108" s="16"/>
      <c r="G108" s="16"/>
    </row>
    <row r="109" spans="4:7">
      <c r="D109" s="16"/>
      <c r="E109" s="16"/>
      <c r="F109" s="16"/>
      <c r="G109" s="16"/>
    </row>
    <row r="110" spans="4:7">
      <c r="D110" s="16"/>
      <c r="E110" s="16"/>
      <c r="F110" s="16"/>
      <c r="G110" s="16"/>
    </row>
    <row r="111" spans="4:7">
      <c r="D111" s="16"/>
      <c r="E111" s="16"/>
      <c r="F111" s="16"/>
      <c r="G111" s="16"/>
    </row>
    <row r="112" spans="4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I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s="82" t="s">
        <v>193</v>
      </c>
    </row>
    <row r="2" spans="2:65">
      <c r="B2" s="2" t="s">
        <v>1</v>
      </c>
      <c r="C2" s="82" t="s">
        <v>534</v>
      </c>
    </row>
    <row r="3" spans="2:65">
      <c r="B3" s="2" t="s">
        <v>2</v>
      </c>
      <c r="C3" s="82" t="s">
        <v>194</v>
      </c>
    </row>
    <row r="4" spans="2:65">
      <c r="B4" s="2" t="s">
        <v>3</v>
      </c>
      <c r="C4" s="82">
        <v>1</v>
      </c>
    </row>
    <row r="6" spans="2:65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1"/>
    </row>
    <row r="7" spans="2:65" ht="26.25" customHeight="1">
      <c r="B7" s="99" t="s">
        <v>93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1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300</v>
      </c>
      <c r="K11" s="7"/>
      <c r="L11" s="75">
        <v>606.38045999999997</v>
      </c>
      <c r="M11" s="7"/>
      <c r="N11" s="76">
        <v>1</v>
      </c>
      <c r="O11" s="76">
        <v>6.0000000000000001E-3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0</v>
      </c>
      <c r="L12" s="81">
        <v>0</v>
      </c>
      <c r="N12" s="80">
        <v>0</v>
      </c>
      <c r="O12" s="80">
        <v>0</v>
      </c>
    </row>
    <row r="13" spans="2:65">
      <c r="B13" s="79" t="s">
        <v>412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413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0</v>
      </c>
      <c r="L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I18" t="s">
        <v>198</v>
      </c>
      <c r="J18" s="77">
        <v>0</v>
      </c>
      <c r="K18" s="77">
        <v>0</v>
      </c>
      <c r="L18" s="77">
        <v>0</v>
      </c>
      <c r="M18" s="78">
        <v>0</v>
      </c>
      <c r="N18" s="78">
        <v>0</v>
      </c>
      <c r="O18" s="78">
        <v>0</v>
      </c>
    </row>
    <row r="19" spans="2:15">
      <c r="B19" s="79" t="s">
        <v>360</v>
      </c>
      <c r="C19" s="16"/>
      <c r="D19" s="16"/>
      <c r="E19" s="16"/>
      <c r="J19" s="81">
        <v>0</v>
      </c>
      <c r="L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I20" t="s">
        <v>198</v>
      </c>
      <c r="J20" s="77">
        <v>0</v>
      </c>
      <c r="K20" s="77">
        <v>0</v>
      </c>
      <c r="L20" s="77">
        <v>0</v>
      </c>
      <c r="M20" s="78">
        <v>0</v>
      </c>
      <c r="N20" s="78">
        <v>0</v>
      </c>
      <c r="O20" s="78">
        <v>0</v>
      </c>
    </row>
    <row r="21" spans="2:15">
      <c r="B21" s="79" t="s">
        <v>207</v>
      </c>
      <c r="C21" s="16"/>
      <c r="D21" s="16"/>
      <c r="E21" s="16"/>
      <c r="J21" s="81">
        <v>300</v>
      </c>
      <c r="L21" s="81">
        <v>606.38045999999997</v>
      </c>
      <c r="N21" s="80">
        <v>1</v>
      </c>
      <c r="O21" s="80">
        <v>6.0000000000000001E-3</v>
      </c>
    </row>
    <row r="22" spans="2:15">
      <c r="B22" s="79" t="s">
        <v>412</v>
      </c>
      <c r="C22" s="16"/>
      <c r="D22" s="16"/>
      <c r="E22" s="16"/>
      <c r="J22" s="81">
        <v>0</v>
      </c>
      <c r="L22" s="81">
        <v>0</v>
      </c>
      <c r="N22" s="80">
        <v>0</v>
      </c>
      <c r="O22" s="80">
        <v>0</v>
      </c>
    </row>
    <row r="23" spans="2:15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I23" t="s">
        <v>198</v>
      </c>
      <c r="J23" s="77">
        <v>0</v>
      </c>
      <c r="K23" s="77">
        <v>0</v>
      </c>
      <c r="L23" s="77">
        <v>0</v>
      </c>
      <c r="M23" s="78">
        <v>0</v>
      </c>
      <c r="N23" s="78">
        <v>0</v>
      </c>
      <c r="O23" s="78">
        <v>0</v>
      </c>
    </row>
    <row r="24" spans="2:15">
      <c r="B24" s="79" t="s">
        <v>413</v>
      </c>
      <c r="C24" s="16"/>
      <c r="D24" s="16"/>
      <c r="E24" s="16"/>
      <c r="J24" s="81">
        <v>0</v>
      </c>
      <c r="L24" s="81">
        <v>0</v>
      </c>
      <c r="N24" s="80">
        <v>0</v>
      </c>
      <c r="O24" s="80">
        <v>0</v>
      </c>
    </row>
    <row r="25" spans="2:15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I25" t="s">
        <v>198</v>
      </c>
      <c r="J25" s="77">
        <v>0</v>
      </c>
      <c r="K25" s="77">
        <v>0</v>
      </c>
      <c r="L25" s="77">
        <v>0</v>
      </c>
      <c r="M25" s="78">
        <v>0</v>
      </c>
      <c r="N25" s="78">
        <v>0</v>
      </c>
      <c r="O25" s="78">
        <v>0</v>
      </c>
    </row>
    <row r="26" spans="2:15">
      <c r="B26" s="79" t="s">
        <v>92</v>
      </c>
      <c r="C26" s="16"/>
      <c r="D26" s="16"/>
      <c r="E26" s="16"/>
      <c r="J26" s="81">
        <v>300</v>
      </c>
      <c r="L26" s="81">
        <v>606.38045999999997</v>
      </c>
      <c r="N26" s="80">
        <v>1</v>
      </c>
      <c r="O26" s="80">
        <v>6.0000000000000001E-3</v>
      </c>
    </row>
    <row r="27" spans="2:15">
      <c r="B27" t="s">
        <v>414</v>
      </c>
      <c r="C27" t="s">
        <v>415</v>
      </c>
      <c r="D27" t="s">
        <v>416</v>
      </c>
      <c r="E27" t="s">
        <v>417</v>
      </c>
      <c r="F27" t="s">
        <v>385</v>
      </c>
      <c r="G27" t="s">
        <v>198</v>
      </c>
      <c r="H27" t="s">
        <v>201</v>
      </c>
      <c r="I27" t="s">
        <v>106</v>
      </c>
      <c r="J27" s="77">
        <v>300</v>
      </c>
      <c r="K27" s="77">
        <v>57750.52</v>
      </c>
      <c r="L27" s="77">
        <v>606.38045999999997</v>
      </c>
      <c r="M27" s="78">
        <v>0</v>
      </c>
      <c r="N27" s="78">
        <v>1</v>
      </c>
      <c r="O27" s="78">
        <v>6.0000000000000001E-3</v>
      </c>
    </row>
    <row r="28" spans="2:15">
      <c r="B28" s="79" t="s">
        <v>360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I29" t="s">
        <v>198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t="s">
        <v>209</v>
      </c>
      <c r="C30" s="16"/>
      <c r="D30" s="16"/>
      <c r="E30" s="16"/>
    </row>
    <row r="31" spans="2:15">
      <c r="B31" t="s">
        <v>253</v>
      </c>
      <c r="C31" s="16"/>
      <c r="D31" s="16"/>
      <c r="E31" s="16"/>
    </row>
    <row r="32" spans="2:15">
      <c r="B32" t="s">
        <v>254</v>
      </c>
      <c r="C32" s="16"/>
      <c r="D32" s="16"/>
      <c r="E32" s="16"/>
    </row>
    <row r="33" spans="2:5">
      <c r="B33" t="s">
        <v>255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disablePrompts="1" count="1">
    <dataValidation allowBlank="1" showInputMessage="1" showErrorMessage="1" sqref="A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82" t="s">
        <v>193</v>
      </c>
    </row>
    <row r="2" spans="2:60">
      <c r="B2" s="2" t="s">
        <v>1</v>
      </c>
      <c r="C2" s="82" t="s">
        <v>534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</v>
      </c>
    </row>
    <row r="6" spans="2:60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1"/>
    </row>
    <row r="7" spans="2:60" ht="26.25" customHeight="1">
      <c r="B7" s="99" t="s">
        <v>95</v>
      </c>
      <c r="C7" s="100"/>
      <c r="D7" s="100"/>
      <c r="E7" s="100"/>
      <c r="F7" s="100"/>
      <c r="G7" s="100"/>
      <c r="H7" s="100"/>
      <c r="I7" s="100"/>
      <c r="J7" s="100"/>
      <c r="K7" s="100"/>
      <c r="L7" s="101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418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419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253</v>
      </c>
      <c r="D19" s="16"/>
      <c r="E19" s="16"/>
    </row>
    <row r="20" spans="2:12">
      <c r="B20" t="s">
        <v>254</v>
      </c>
      <c r="D20" s="16"/>
      <c r="E20" s="16"/>
    </row>
    <row r="21" spans="2:12">
      <c r="B21" t="s">
        <v>255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s="82" t="s">
        <v>193</v>
      </c>
    </row>
    <row r="2" spans="2:61">
      <c r="B2" s="2" t="s">
        <v>1</v>
      </c>
      <c r="C2" s="82" t="s">
        <v>534</v>
      </c>
    </row>
    <row r="3" spans="2:61">
      <c r="B3" s="2" t="s">
        <v>2</v>
      </c>
      <c r="C3" s="82" t="s">
        <v>194</v>
      </c>
    </row>
    <row r="4" spans="2:61">
      <c r="B4" s="2" t="s">
        <v>3</v>
      </c>
      <c r="C4" s="82">
        <v>1</v>
      </c>
    </row>
    <row r="6" spans="2:61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1"/>
    </row>
    <row r="7" spans="2:61" ht="26.25" customHeight="1">
      <c r="B7" s="99" t="s">
        <v>98</v>
      </c>
      <c r="C7" s="100"/>
      <c r="D7" s="100"/>
      <c r="E7" s="100"/>
      <c r="F7" s="100"/>
      <c r="G7" s="100"/>
      <c r="H7" s="100"/>
      <c r="I7" s="100"/>
      <c r="J7" s="100"/>
      <c r="K7" s="100"/>
      <c r="L7" s="101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420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421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422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360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420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423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422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424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360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253</v>
      </c>
      <c r="C33" s="16"/>
      <c r="D33" s="16"/>
      <c r="E33" s="16"/>
    </row>
    <row r="34" spans="2:5">
      <c r="B34" t="s">
        <v>254</v>
      </c>
      <c r="C34" s="16"/>
      <c r="D34" s="16"/>
      <c r="E34" s="16"/>
    </row>
    <row r="35" spans="2:5">
      <c r="B35" t="s">
        <v>255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C3" sqref="C3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s="82" t="s">
        <v>193</v>
      </c>
    </row>
    <row r="2" spans="1:60">
      <c r="B2" s="2" t="s">
        <v>1</v>
      </c>
      <c r="C2" s="82" t="s">
        <v>534</v>
      </c>
    </row>
    <row r="3" spans="1:60">
      <c r="B3" s="2" t="s">
        <v>2</v>
      </c>
      <c r="C3" s="82" t="s">
        <v>194</v>
      </c>
    </row>
    <row r="4" spans="1:60">
      <c r="B4" s="2" t="s">
        <v>3</v>
      </c>
      <c r="C4" s="82">
        <v>1</v>
      </c>
    </row>
    <row r="6" spans="1:60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1"/>
      <c r="BD6" s="16" t="s">
        <v>100</v>
      </c>
      <c r="BF6" s="16" t="s">
        <v>101</v>
      </c>
      <c r="BH6" s="19" t="s">
        <v>102</v>
      </c>
    </row>
    <row r="7" spans="1:60" ht="26.25" customHeight="1">
      <c r="B7" s="99" t="s">
        <v>103</v>
      </c>
      <c r="C7" s="100"/>
      <c r="D7" s="100"/>
      <c r="E7" s="100"/>
      <c r="F7" s="100"/>
      <c r="G7" s="100"/>
      <c r="H7" s="100"/>
      <c r="I7" s="100"/>
      <c r="J7" s="100"/>
      <c r="K7" s="101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253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254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255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s="82" t="s">
        <v>193</v>
      </c>
    </row>
    <row r="2" spans="2:81">
      <c r="B2" s="2" t="s">
        <v>1</v>
      </c>
      <c r="C2" s="82" t="s">
        <v>534</v>
      </c>
    </row>
    <row r="3" spans="2:81">
      <c r="B3" s="2" t="s">
        <v>2</v>
      </c>
      <c r="C3" s="82" t="s">
        <v>194</v>
      </c>
      <c r="E3" s="15"/>
    </row>
    <row r="4" spans="2:81">
      <c r="B4" s="2" t="s">
        <v>3</v>
      </c>
      <c r="C4" s="82">
        <v>1</v>
      </c>
    </row>
    <row r="6" spans="2:81" ht="26.25" customHeight="1">
      <c r="B6" s="99" t="s">
        <v>68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1"/>
    </row>
    <row r="7" spans="2:81" ht="26.25" customHeight="1">
      <c r="B7" s="99" t="s">
        <v>133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1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425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426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427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428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429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430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431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425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426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427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428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429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430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431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253</v>
      </c>
    </row>
    <row r="42" spans="2:17">
      <c r="B42" t="s">
        <v>254</v>
      </c>
    </row>
    <row r="43" spans="2:17">
      <c r="B43" t="s">
        <v>255</v>
      </c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C3" sqref="C3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s="82" t="s">
        <v>193</v>
      </c>
    </row>
    <row r="2" spans="2:72">
      <c r="B2" s="2" t="s">
        <v>1</v>
      </c>
      <c r="C2" s="82" t="s">
        <v>534</v>
      </c>
    </row>
    <row r="3" spans="2:72">
      <c r="B3" s="2" t="s">
        <v>2</v>
      </c>
      <c r="C3" s="82" t="s">
        <v>194</v>
      </c>
    </row>
    <row r="4" spans="2:72">
      <c r="B4" s="2" t="s">
        <v>3</v>
      </c>
      <c r="C4" s="82">
        <v>1</v>
      </c>
    </row>
    <row r="6" spans="2:72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1"/>
    </row>
    <row r="7" spans="2:72" ht="26.25" customHeight="1">
      <c r="B7" s="99" t="s">
        <v>69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432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433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434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435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360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251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436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253</v>
      </c>
    </row>
    <row r="29" spans="2:16">
      <c r="B29" t="s">
        <v>254</v>
      </c>
    </row>
    <row r="30" spans="2:16">
      <c r="B30" t="s">
        <v>255</v>
      </c>
    </row>
  </sheetData>
  <mergeCells count="2">
    <mergeCell ref="B6:P6"/>
    <mergeCell ref="B7:P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s="82" t="s">
        <v>193</v>
      </c>
    </row>
    <row r="2" spans="2:65">
      <c r="B2" s="2" t="s">
        <v>1</v>
      </c>
      <c r="C2" s="82" t="s">
        <v>534</v>
      </c>
    </row>
    <row r="3" spans="2:65">
      <c r="B3" s="2" t="s">
        <v>2</v>
      </c>
      <c r="C3" s="82" t="s">
        <v>194</v>
      </c>
    </row>
    <row r="4" spans="2:65">
      <c r="B4" s="2" t="s">
        <v>3</v>
      </c>
      <c r="C4" s="82">
        <v>1</v>
      </c>
    </row>
    <row r="6" spans="2:65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1"/>
    </row>
    <row r="7" spans="2:65" ht="26.25" customHeight="1">
      <c r="B7" s="99" t="s">
        <v>82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437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438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258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360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439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440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253</v>
      </c>
      <c r="D27" s="16"/>
      <c r="E27" s="16"/>
      <c r="F27" s="16"/>
    </row>
    <row r="28" spans="2:19">
      <c r="B28" t="s">
        <v>254</v>
      </c>
      <c r="D28" s="16"/>
      <c r="E28" s="16"/>
      <c r="F28" s="16"/>
    </row>
    <row r="29" spans="2:19">
      <c r="B29" t="s">
        <v>255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s="82" t="s">
        <v>193</v>
      </c>
    </row>
    <row r="2" spans="2:81">
      <c r="B2" s="2" t="s">
        <v>1</v>
      </c>
      <c r="C2" s="82" t="s">
        <v>534</v>
      </c>
    </row>
    <row r="3" spans="2:81">
      <c r="B3" s="2" t="s">
        <v>2</v>
      </c>
      <c r="C3" s="82" t="s">
        <v>194</v>
      </c>
    </row>
    <row r="4" spans="2:81">
      <c r="B4" s="2" t="s">
        <v>3</v>
      </c>
      <c r="C4" s="82">
        <v>1</v>
      </c>
    </row>
    <row r="6" spans="2:81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1"/>
    </row>
    <row r="7" spans="2:81" ht="26.25" customHeight="1">
      <c r="B7" s="99" t="s">
        <v>89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1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3.15</v>
      </c>
      <c r="K11" s="7"/>
      <c r="L11" s="7"/>
      <c r="M11" s="76">
        <v>3.9899999999999998E-2</v>
      </c>
      <c r="N11" s="75">
        <v>399600</v>
      </c>
      <c r="O11" s="7"/>
      <c r="P11" s="75">
        <v>392.19227999999998</v>
      </c>
      <c r="Q11" s="7"/>
      <c r="R11" s="76">
        <v>1</v>
      </c>
      <c r="S11" s="76">
        <v>3.8999999999999998E-3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3.15</v>
      </c>
      <c r="M12" s="80">
        <v>3.9899999999999998E-2</v>
      </c>
      <c r="N12" s="81">
        <v>399600</v>
      </c>
      <c r="P12" s="81">
        <v>392.19227999999998</v>
      </c>
      <c r="R12" s="80">
        <v>1</v>
      </c>
      <c r="S12" s="80">
        <v>3.8999999999999998E-3</v>
      </c>
    </row>
    <row r="13" spans="2:81">
      <c r="B13" s="79" t="s">
        <v>437</v>
      </c>
      <c r="C13" s="16"/>
      <c r="D13" s="16"/>
      <c r="E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81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81">
      <c r="B15" s="79" t="s">
        <v>438</v>
      </c>
      <c r="C15" s="16"/>
      <c r="D15" s="16"/>
      <c r="E15" s="16"/>
      <c r="J15" s="81">
        <v>3.15</v>
      </c>
      <c r="M15" s="80">
        <v>3.9899999999999998E-2</v>
      </c>
      <c r="N15" s="81">
        <v>399600</v>
      </c>
      <c r="P15" s="81">
        <v>392.19227999999998</v>
      </c>
      <c r="R15" s="80">
        <v>1</v>
      </c>
      <c r="S15" s="80">
        <v>3.8999999999999998E-3</v>
      </c>
    </row>
    <row r="16" spans="2:81">
      <c r="B16" t="s">
        <v>441</v>
      </c>
      <c r="C16" t="s">
        <v>442</v>
      </c>
      <c r="D16" t="s">
        <v>123</v>
      </c>
      <c r="E16" t="s">
        <v>443</v>
      </c>
      <c r="F16" t="s">
        <v>529</v>
      </c>
      <c r="G16" t="s">
        <v>304</v>
      </c>
      <c r="H16" t="s">
        <v>266</v>
      </c>
      <c r="I16" t="s">
        <v>444</v>
      </c>
      <c r="J16" s="77">
        <v>4.45</v>
      </c>
      <c r="K16" t="s">
        <v>102</v>
      </c>
      <c r="L16" s="78">
        <v>3.3500000000000002E-2</v>
      </c>
      <c r="M16" s="78">
        <v>4.36E-2</v>
      </c>
      <c r="N16" s="77">
        <v>162000</v>
      </c>
      <c r="O16" s="77">
        <v>95.97</v>
      </c>
      <c r="P16" s="77">
        <v>155.47139999999999</v>
      </c>
      <c r="Q16" s="78">
        <v>2.0000000000000001E-4</v>
      </c>
      <c r="R16" s="78">
        <v>0.39639999999999997</v>
      </c>
      <c r="S16" s="78">
        <v>1.5E-3</v>
      </c>
    </row>
    <row r="17" spans="2:19">
      <c r="B17" t="s">
        <v>445</v>
      </c>
      <c r="C17" t="s">
        <v>446</v>
      </c>
      <c r="D17" t="s">
        <v>123</v>
      </c>
      <c r="E17" t="s">
        <v>447</v>
      </c>
      <c r="F17" t="s">
        <v>526</v>
      </c>
      <c r="G17" t="s">
        <v>317</v>
      </c>
      <c r="H17" t="s">
        <v>266</v>
      </c>
      <c r="I17" t="s">
        <v>448</v>
      </c>
      <c r="J17" s="77">
        <v>2.29</v>
      </c>
      <c r="K17" t="s">
        <v>102</v>
      </c>
      <c r="L17" s="78">
        <v>3.5499999999999997E-2</v>
      </c>
      <c r="M17" s="78">
        <v>3.7400000000000003E-2</v>
      </c>
      <c r="N17" s="77">
        <v>237600</v>
      </c>
      <c r="O17" s="77">
        <v>99.63</v>
      </c>
      <c r="P17" s="77">
        <v>236.72087999999999</v>
      </c>
      <c r="Q17" s="78">
        <v>8.0000000000000004E-4</v>
      </c>
      <c r="R17" s="78">
        <v>0.60360000000000003</v>
      </c>
      <c r="S17" s="78">
        <v>2.3E-3</v>
      </c>
    </row>
    <row r="18" spans="2:19">
      <c r="B18" s="79" t="s">
        <v>258</v>
      </c>
      <c r="C18" s="16"/>
      <c r="D18" s="16"/>
      <c r="E18" s="16"/>
      <c r="J18" s="81">
        <v>0</v>
      </c>
      <c r="M18" s="80">
        <v>0</v>
      </c>
      <c r="N18" s="81">
        <v>0</v>
      </c>
      <c r="P18" s="81">
        <v>0</v>
      </c>
      <c r="R18" s="80">
        <v>0</v>
      </c>
      <c r="S18" s="80">
        <v>0</v>
      </c>
    </row>
    <row r="19" spans="2:19">
      <c r="B19" t="s">
        <v>198</v>
      </c>
      <c r="C19" t="s">
        <v>198</v>
      </c>
      <c r="D19" s="16"/>
      <c r="E19" s="16"/>
      <c r="F19" t="s">
        <v>198</v>
      </c>
      <c r="G19" t="s">
        <v>198</v>
      </c>
      <c r="J19" s="77">
        <v>0</v>
      </c>
      <c r="K19" t="s">
        <v>198</v>
      </c>
      <c r="L19" s="78">
        <v>0</v>
      </c>
      <c r="M19" s="78">
        <v>0</v>
      </c>
      <c r="N19" s="77">
        <v>0</v>
      </c>
      <c r="O19" s="77">
        <v>0</v>
      </c>
      <c r="P19" s="77">
        <v>0</v>
      </c>
      <c r="Q19" s="78">
        <v>0</v>
      </c>
      <c r="R19" s="78">
        <v>0</v>
      </c>
      <c r="S19" s="78">
        <v>0</v>
      </c>
    </row>
    <row r="20" spans="2:19">
      <c r="B20" s="79" t="s">
        <v>360</v>
      </c>
      <c r="C20" s="16"/>
      <c r="D20" s="16"/>
      <c r="E20" s="16"/>
      <c r="J20" s="81">
        <v>0</v>
      </c>
      <c r="M20" s="80">
        <v>0</v>
      </c>
      <c r="N20" s="81">
        <v>0</v>
      </c>
      <c r="P20" s="81">
        <v>0</v>
      </c>
      <c r="R20" s="80">
        <v>0</v>
      </c>
      <c r="S20" s="80">
        <v>0</v>
      </c>
    </row>
    <row r="21" spans="2:19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J21" s="77">
        <v>0</v>
      </c>
      <c r="K21" t="s">
        <v>198</v>
      </c>
      <c r="L21" s="78">
        <v>0</v>
      </c>
      <c r="M21" s="78">
        <v>0</v>
      </c>
      <c r="N21" s="77">
        <v>0</v>
      </c>
      <c r="O21" s="77">
        <v>0</v>
      </c>
      <c r="P21" s="77">
        <v>0</v>
      </c>
      <c r="Q21" s="78">
        <v>0</v>
      </c>
      <c r="R21" s="78">
        <v>0</v>
      </c>
      <c r="S21" s="78">
        <v>0</v>
      </c>
    </row>
    <row r="22" spans="2:19">
      <c r="B22" s="79" t="s">
        <v>207</v>
      </c>
      <c r="C22" s="16"/>
      <c r="D22" s="16"/>
      <c r="E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s="79" t="s">
        <v>259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J24" s="77">
        <v>0</v>
      </c>
      <c r="K24" t="s">
        <v>198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260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t="s">
        <v>198</v>
      </c>
      <c r="C26" t="s">
        <v>198</v>
      </c>
      <c r="D26" s="16"/>
      <c r="E26" s="16"/>
      <c r="F26" t="s">
        <v>198</v>
      </c>
      <c r="G26" t="s">
        <v>198</v>
      </c>
      <c r="J26" s="77">
        <v>0</v>
      </c>
      <c r="K26" t="s">
        <v>198</v>
      </c>
      <c r="L26" s="78">
        <v>0</v>
      </c>
      <c r="M26" s="78">
        <v>0</v>
      </c>
      <c r="N26" s="77">
        <v>0</v>
      </c>
      <c r="O26" s="77">
        <v>0</v>
      </c>
      <c r="P26" s="77">
        <v>0</v>
      </c>
      <c r="Q26" s="78">
        <v>0</v>
      </c>
      <c r="R26" s="78">
        <v>0</v>
      </c>
      <c r="S26" s="78">
        <v>0</v>
      </c>
    </row>
    <row r="27" spans="2:19">
      <c r="B27" t="s">
        <v>209</v>
      </c>
      <c r="C27" s="16"/>
      <c r="D27" s="16"/>
      <c r="E27" s="16"/>
    </row>
    <row r="28" spans="2:19">
      <c r="B28" t="s">
        <v>253</v>
      </c>
      <c r="C28" s="16"/>
      <c r="D28" s="16"/>
      <c r="E28" s="16"/>
    </row>
    <row r="29" spans="2:19">
      <c r="B29" t="s">
        <v>254</v>
      </c>
      <c r="C29" s="16"/>
      <c r="D29" s="16"/>
      <c r="E29" s="16"/>
    </row>
    <row r="30" spans="2:19">
      <c r="B30" t="s">
        <v>255</v>
      </c>
      <c r="C30" s="16"/>
      <c r="D30" s="16"/>
      <c r="E30" s="16"/>
    </row>
    <row r="31" spans="2:19">
      <c r="C31" s="16"/>
      <c r="D31" s="16"/>
      <c r="E31" s="16"/>
    </row>
    <row r="32" spans="2:19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s="82" t="s">
        <v>193</v>
      </c>
    </row>
    <row r="2" spans="2:98">
      <c r="B2" s="2" t="s">
        <v>1</v>
      </c>
      <c r="C2" s="82" t="s">
        <v>534</v>
      </c>
    </row>
    <row r="3" spans="2:98">
      <c r="B3" s="2" t="s">
        <v>2</v>
      </c>
      <c r="C3" s="82" t="s">
        <v>194</v>
      </c>
    </row>
    <row r="4" spans="2:98">
      <c r="B4" s="2" t="s">
        <v>3</v>
      </c>
      <c r="C4" s="82">
        <v>1</v>
      </c>
    </row>
    <row r="6" spans="2:98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1"/>
    </row>
    <row r="7" spans="2:98" ht="26.25" customHeight="1">
      <c r="B7" s="99" t="s">
        <v>91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1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0</v>
      </c>
      <c r="I11" s="7"/>
      <c r="J11" s="75">
        <v>0</v>
      </c>
      <c r="K11" s="7"/>
      <c r="L11" s="76">
        <v>0</v>
      </c>
      <c r="M11" s="76">
        <v>0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0</v>
      </c>
      <c r="J12" s="81">
        <v>0</v>
      </c>
      <c r="L12" s="80">
        <v>0</v>
      </c>
      <c r="M12" s="80">
        <v>0</v>
      </c>
    </row>
    <row r="13" spans="2:98">
      <c r="B13" t="s">
        <v>198</v>
      </c>
      <c r="C13" t="s">
        <v>198</v>
      </c>
      <c r="D13" s="16"/>
      <c r="E13" s="16"/>
      <c r="F13" t="s">
        <v>198</v>
      </c>
      <c r="G13" t="s">
        <v>198</v>
      </c>
      <c r="H13" s="77">
        <v>0</v>
      </c>
      <c r="I13" s="77">
        <v>0</v>
      </c>
      <c r="J13" s="77">
        <v>0</v>
      </c>
      <c r="K13" s="78">
        <v>0</v>
      </c>
      <c r="L13" s="78">
        <v>0</v>
      </c>
      <c r="M13" s="78">
        <v>0</v>
      </c>
    </row>
    <row r="14" spans="2:98">
      <c r="B14" s="79" t="s">
        <v>207</v>
      </c>
      <c r="C14" s="16"/>
      <c r="D14" s="16"/>
      <c r="E14" s="16"/>
      <c r="H14" s="81">
        <v>0</v>
      </c>
      <c r="J14" s="81">
        <v>0</v>
      </c>
      <c r="L14" s="80">
        <v>0</v>
      </c>
      <c r="M14" s="80">
        <v>0</v>
      </c>
    </row>
    <row r="15" spans="2:98">
      <c r="B15" s="79" t="s">
        <v>259</v>
      </c>
      <c r="C15" s="16"/>
      <c r="D15" s="16"/>
      <c r="E15" s="16"/>
      <c r="H15" s="81">
        <v>0</v>
      </c>
      <c r="J15" s="81">
        <v>0</v>
      </c>
      <c r="L15" s="80">
        <v>0</v>
      </c>
      <c r="M15" s="80">
        <v>0</v>
      </c>
    </row>
    <row r="16" spans="2:98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H16" s="77">
        <v>0</v>
      </c>
      <c r="I16" s="77">
        <v>0</v>
      </c>
      <c r="J16" s="77">
        <v>0</v>
      </c>
      <c r="K16" s="78">
        <v>0</v>
      </c>
      <c r="L16" s="78">
        <v>0</v>
      </c>
      <c r="M16" s="78">
        <v>0</v>
      </c>
    </row>
    <row r="17" spans="2:13">
      <c r="B17" s="79" t="s">
        <v>260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H18" s="77">
        <v>0</v>
      </c>
      <c r="I18" s="77">
        <v>0</v>
      </c>
      <c r="J18" s="77">
        <v>0</v>
      </c>
      <c r="K18" s="78">
        <v>0</v>
      </c>
      <c r="L18" s="78">
        <v>0</v>
      </c>
      <c r="M18" s="78">
        <v>0</v>
      </c>
    </row>
    <row r="19" spans="2:13">
      <c r="B19" t="s">
        <v>209</v>
      </c>
      <c r="C19" s="16"/>
      <c r="D19" s="16"/>
      <c r="E19" s="16"/>
    </row>
    <row r="20" spans="2:13">
      <c r="B20" t="s">
        <v>253</v>
      </c>
      <c r="C20" s="16"/>
      <c r="D20" s="16"/>
      <c r="E20" s="16"/>
    </row>
    <row r="21" spans="2:13">
      <c r="B21" t="s">
        <v>254</v>
      </c>
      <c r="C21" s="16"/>
      <c r="D21" s="16"/>
      <c r="E21" s="16"/>
    </row>
    <row r="22" spans="2:13">
      <c r="B22" t="s">
        <v>255</v>
      </c>
      <c r="C22" s="16"/>
      <c r="D22" s="16"/>
      <c r="E22" s="16"/>
    </row>
    <row r="23" spans="2:13">
      <c r="C23" s="16"/>
      <c r="D23" s="16"/>
      <c r="E23" s="16"/>
    </row>
    <row r="24" spans="2:13">
      <c r="C24" s="16"/>
      <c r="D24" s="16"/>
      <c r="E24" s="16"/>
    </row>
    <row r="25" spans="2:13"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s="82" t="s">
        <v>193</v>
      </c>
    </row>
    <row r="2" spans="2:55">
      <c r="B2" s="2" t="s">
        <v>1</v>
      </c>
      <c r="C2" s="82" t="s">
        <v>534</v>
      </c>
    </row>
    <row r="3" spans="2:55">
      <c r="B3" s="2" t="s">
        <v>2</v>
      </c>
      <c r="C3" s="82" t="s">
        <v>194</v>
      </c>
    </row>
    <row r="4" spans="2:55">
      <c r="B4" s="2" t="s">
        <v>3</v>
      </c>
      <c r="C4" s="82">
        <v>1</v>
      </c>
    </row>
    <row r="6" spans="2:55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1"/>
    </row>
    <row r="7" spans="2:55" ht="26.25" customHeight="1">
      <c r="B7" s="99" t="s">
        <v>139</v>
      </c>
      <c r="C7" s="100"/>
      <c r="D7" s="100"/>
      <c r="E7" s="100"/>
      <c r="F7" s="100"/>
      <c r="G7" s="100"/>
      <c r="H7" s="100"/>
      <c r="I7" s="100"/>
      <c r="J7" s="100"/>
      <c r="K7" s="101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4050570.75</v>
      </c>
      <c r="G11" s="7"/>
      <c r="H11" s="75">
        <v>9540.1939073390004</v>
      </c>
      <c r="I11" s="7"/>
      <c r="J11" s="76">
        <v>1</v>
      </c>
      <c r="K11" s="76">
        <v>9.4200000000000006E-2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2679407.44</v>
      </c>
      <c r="H12" s="81">
        <v>4186.7235297759999</v>
      </c>
      <c r="J12" s="80">
        <v>0.43890000000000001</v>
      </c>
      <c r="K12" s="80">
        <v>4.1300000000000003E-2</v>
      </c>
    </row>
    <row r="13" spans="2:55">
      <c r="B13" s="79" t="s">
        <v>449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450</v>
      </c>
      <c r="C15" s="16"/>
      <c r="F15" s="81">
        <v>0</v>
      </c>
      <c r="H15" s="81">
        <v>0</v>
      </c>
      <c r="J15" s="80">
        <v>0</v>
      </c>
      <c r="K15" s="80">
        <v>0</v>
      </c>
    </row>
    <row r="16" spans="2:55">
      <c r="B16" t="s">
        <v>198</v>
      </c>
      <c r="C16" t="s">
        <v>198</v>
      </c>
      <c r="D16" t="s">
        <v>198</v>
      </c>
      <c r="F16" s="77">
        <v>0</v>
      </c>
      <c r="G16" s="77">
        <v>0</v>
      </c>
      <c r="H16" s="77">
        <v>0</v>
      </c>
      <c r="I16" s="78">
        <v>0</v>
      </c>
      <c r="J16" s="78">
        <v>0</v>
      </c>
      <c r="K16" s="78">
        <v>0</v>
      </c>
    </row>
    <row r="17" spans="2:11">
      <c r="B17" s="79" t="s">
        <v>451</v>
      </c>
      <c r="C17" s="16"/>
      <c r="F17" s="81">
        <v>0</v>
      </c>
      <c r="H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F18" s="77">
        <v>0</v>
      </c>
      <c r="G18" s="77">
        <v>0</v>
      </c>
      <c r="H18" s="77">
        <v>0</v>
      </c>
      <c r="I18" s="78">
        <v>0</v>
      </c>
      <c r="J18" s="78">
        <v>0</v>
      </c>
      <c r="K18" s="78">
        <v>0</v>
      </c>
    </row>
    <row r="19" spans="2:11">
      <c r="B19" s="79" t="s">
        <v>452</v>
      </c>
      <c r="C19" s="16"/>
      <c r="F19" s="81">
        <v>2679407.44</v>
      </c>
      <c r="H19" s="81">
        <v>4186.7235297759999</v>
      </c>
      <c r="J19" s="80">
        <v>0.43890000000000001</v>
      </c>
      <c r="K19" s="80">
        <v>4.1300000000000003E-2</v>
      </c>
    </row>
    <row r="20" spans="2:11">
      <c r="B20" t="s">
        <v>453</v>
      </c>
      <c r="C20" t="s">
        <v>454</v>
      </c>
      <c r="D20" t="s">
        <v>106</v>
      </c>
      <c r="E20" t="s">
        <v>455</v>
      </c>
      <c r="F20" s="77">
        <v>89590.35</v>
      </c>
      <c r="G20" s="77">
        <v>146.03</v>
      </c>
      <c r="H20" s="77">
        <v>457.90075836749998</v>
      </c>
      <c r="I20" s="78">
        <v>0</v>
      </c>
      <c r="J20" s="78">
        <v>4.8000000000000001E-2</v>
      </c>
      <c r="K20" s="78">
        <v>4.4999999999999997E-3</v>
      </c>
    </row>
    <row r="21" spans="2:11">
      <c r="B21" t="s">
        <v>456</v>
      </c>
      <c r="C21" t="s">
        <v>457</v>
      </c>
      <c r="D21" t="s">
        <v>106</v>
      </c>
      <c r="E21" t="s">
        <v>458</v>
      </c>
      <c r="F21" s="77">
        <v>239055.09</v>
      </c>
      <c r="G21" s="77">
        <v>75.59</v>
      </c>
      <c r="H21" s="77">
        <v>632.45609885850001</v>
      </c>
      <c r="I21" s="78">
        <v>8.0000000000000004E-4</v>
      </c>
      <c r="J21" s="78">
        <v>6.6299999999999998E-2</v>
      </c>
      <c r="K21" s="78">
        <v>6.1999999999999998E-3</v>
      </c>
    </row>
    <row r="22" spans="2:11">
      <c r="B22" t="s">
        <v>459</v>
      </c>
      <c r="C22" t="s">
        <v>460</v>
      </c>
      <c r="D22" t="s">
        <v>106</v>
      </c>
      <c r="E22" t="s">
        <v>461</v>
      </c>
      <c r="F22" s="77">
        <v>275134</v>
      </c>
      <c r="G22" s="77">
        <v>88.31</v>
      </c>
      <c r="H22" s="77">
        <v>850.39792390000002</v>
      </c>
      <c r="I22" s="78">
        <v>2E-3</v>
      </c>
      <c r="J22" s="78">
        <v>8.9099999999999999E-2</v>
      </c>
      <c r="K22" s="78">
        <v>8.3999999999999995E-3</v>
      </c>
    </row>
    <row r="23" spans="2:11">
      <c r="B23" t="s">
        <v>462</v>
      </c>
      <c r="C23" t="s">
        <v>463</v>
      </c>
      <c r="D23" t="s">
        <v>106</v>
      </c>
      <c r="E23" t="s">
        <v>464</v>
      </c>
      <c r="F23" s="77">
        <v>128723</v>
      </c>
      <c r="G23" s="77">
        <v>226.53</v>
      </c>
      <c r="H23" s="77">
        <v>1020.58674165</v>
      </c>
      <c r="I23" s="78">
        <v>0</v>
      </c>
      <c r="J23" s="78">
        <v>0.107</v>
      </c>
      <c r="K23" s="78">
        <v>1.01E-2</v>
      </c>
    </row>
    <row r="24" spans="2:11">
      <c r="B24" t="s">
        <v>465</v>
      </c>
      <c r="C24" t="s">
        <v>466</v>
      </c>
      <c r="D24" t="s">
        <v>102</v>
      </c>
      <c r="E24" t="s">
        <v>467</v>
      </c>
      <c r="F24" s="77">
        <v>1946905</v>
      </c>
      <c r="G24" s="77">
        <v>62.94</v>
      </c>
      <c r="H24" s="77">
        <v>1225.3820069999999</v>
      </c>
      <c r="I24" s="78">
        <v>1.9E-3</v>
      </c>
      <c r="J24" s="78">
        <v>0.12839999999999999</v>
      </c>
      <c r="K24" s="78">
        <v>1.21E-2</v>
      </c>
    </row>
    <row r="25" spans="2:11">
      <c r="B25" s="79" t="s">
        <v>207</v>
      </c>
      <c r="C25" s="16"/>
      <c r="F25" s="81">
        <v>1371163.31</v>
      </c>
      <c r="H25" s="81">
        <v>5353.4703775629996</v>
      </c>
      <c r="J25" s="80">
        <v>0.56110000000000004</v>
      </c>
      <c r="K25" s="80">
        <v>5.28E-2</v>
      </c>
    </row>
    <row r="26" spans="2:11">
      <c r="B26" s="79" t="s">
        <v>468</v>
      </c>
      <c r="C26" s="16"/>
      <c r="F26" s="81">
        <v>0</v>
      </c>
      <c r="H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F27" s="77">
        <v>0</v>
      </c>
      <c r="G27" s="77">
        <v>0</v>
      </c>
      <c r="H27" s="77">
        <v>0</v>
      </c>
      <c r="I27" s="78">
        <v>0</v>
      </c>
      <c r="J27" s="78">
        <v>0</v>
      </c>
      <c r="K27" s="78">
        <v>0</v>
      </c>
    </row>
    <row r="28" spans="2:11">
      <c r="B28" s="79" t="s">
        <v>469</v>
      </c>
      <c r="C28" s="16"/>
      <c r="F28" s="81">
        <v>0</v>
      </c>
      <c r="H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F29" s="77">
        <v>0</v>
      </c>
      <c r="G29" s="77">
        <v>0</v>
      </c>
      <c r="H29" s="77">
        <v>0</v>
      </c>
      <c r="I29" s="78">
        <v>0</v>
      </c>
      <c r="J29" s="78">
        <v>0</v>
      </c>
      <c r="K29" s="78">
        <v>0</v>
      </c>
    </row>
    <row r="30" spans="2:11">
      <c r="B30" s="79" t="s">
        <v>470</v>
      </c>
      <c r="C30" s="16"/>
      <c r="F30" s="81">
        <v>715762.74</v>
      </c>
      <c r="H30" s="81">
        <v>2719.612106904</v>
      </c>
      <c r="J30" s="80">
        <v>0.28510000000000002</v>
      </c>
      <c r="K30" s="80">
        <v>2.6800000000000001E-2</v>
      </c>
    </row>
    <row r="31" spans="2:11">
      <c r="B31" t="s">
        <v>471</v>
      </c>
      <c r="C31" t="s">
        <v>472</v>
      </c>
      <c r="D31" t="s">
        <v>106</v>
      </c>
      <c r="E31" t="s">
        <v>473</v>
      </c>
      <c r="F31" s="77">
        <v>715762.74</v>
      </c>
      <c r="G31" s="77">
        <v>108.56</v>
      </c>
      <c r="H31" s="77">
        <v>2719.612106904</v>
      </c>
      <c r="I31" s="78">
        <v>0</v>
      </c>
      <c r="J31" s="78">
        <v>0.28510000000000002</v>
      </c>
      <c r="K31" s="78">
        <v>2.6800000000000001E-2</v>
      </c>
    </row>
    <row r="32" spans="2:11">
      <c r="B32" s="79" t="s">
        <v>474</v>
      </c>
      <c r="C32" s="16"/>
      <c r="F32" s="81">
        <v>655400.56999999995</v>
      </c>
      <c r="H32" s="81">
        <v>2633.858270659</v>
      </c>
      <c r="J32" s="80">
        <v>0.27610000000000001</v>
      </c>
      <c r="K32" s="80">
        <v>2.5999999999999999E-2</v>
      </c>
    </row>
    <row r="33" spans="2:11">
      <c r="B33" t="s">
        <v>475</v>
      </c>
      <c r="C33" t="s">
        <v>476</v>
      </c>
      <c r="D33" t="s">
        <v>106</v>
      </c>
      <c r="E33" t="s">
        <v>477</v>
      </c>
      <c r="F33" s="77">
        <v>655400.56999999995</v>
      </c>
      <c r="G33" s="77">
        <v>114.82</v>
      </c>
      <c r="H33" s="77">
        <v>2633.858270659</v>
      </c>
      <c r="I33" s="78">
        <v>0</v>
      </c>
      <c r="J33" s="78">
        <v>0.27610000000000001</v>
      </c>
      <c r="K33" s="78">
        <v>2.5999999999999999E-2</v>
      </c>
    </row>
    <row r="34" spans="2:11">
      <c r="B34" t="s">
        <v>209</v>
      </c>
      <c r="C34" s="16"/>
    </row>
    <row r="35" spans="2:11">
      <c r="B35" t="s">
        <v>253</v>
      </c>
      <c r="C35" s="16"/>
    </row>
    <row r="36" spans="2:11">
      <c r="B36" t="s">
        <v>254</v>
      </c>
      <c r="C36" s="16"/>
    </row>
    <row r="37" spans="2:11">
      <c r="B37" t="s">
        <v>255</v>
      </c>
      <c r="C37" s="16"/>
    </row>
    <row r="38" spans="2:11">
      <c r="C38" s="16"/>
    </row>
    <row r="39" spans="2:11">
      <c r="C39" s="16"/>
    </row>
    <row r="40" spans="2:11">
      <c r="C40" s="16"/>
    </row>
    <row r="41" spans="2:11">
      <c r="C41" s="16"/>
    </row>
    <row r="42" spans="2:11">
      <c r="C42" s="16"/>
    </row>
    <row r="43" spans="2:11">
      <c r="C43" s="16"/>
    </row>
    <row r="44" spans="2:11"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s="82" t="s">
        <v>193</v>
      </c>
    </row>
    <row r="2" spans="2:59">
      <c r="B2" s="2" t="s">
        <v>1</v>
      </c>
      <c r="C2" s="82" t="s">
        <v>534</v>
      </c>
    </row>
    <row r="3" spans="2:59">
      <c r="B3" s="2" t="s">
        <v>2</v>
      </c>
      <c r="C3" s="82" t="s">
        <v>194</v>
      </c>
    </row>
    <row r="4" spans="2:59">
      <c r="B4" s="2" t="s">
        <v>3</v>
      </c>
      <c r="C4" s="82">
        <v>1</v>
      </c>
    </row>
    <row r="6" spans="2:59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1"/>
    </row>
    <row r="7" spans="2:59" ht="26.25" customHeight="1">
      <c r="B7" s="99" t="s">
        <v>141</v>
      </c>
      <c r="C7" s="100"/>
      <c r="D7" s="100"/>
      <c r="E7" s="100"/>
      <c r="F7" s="100"/>
      <c r="G7" s="100"/>
      <c r="H7" s="100"/>
      <c r="I7" s="100"/>
      <c r="J7" s="100"/>
      <c r="K7" s="100"/>
      <c r="L7" s="101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478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419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253</v>
      </c>
      <c r="C17" s="16"/>
      <c r="D17" s="16"/>
    </row>
    <row r="18" spans="2:4">
      <c r="B18" t="s">
        <v>254</v>
      </c>
      <c r="C18" s="16"/>
      <c r="D18" s="16"/>
    </row>
    <row r="19" spans="2:4">
      <c r="B19" t="s">
        <v>255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s="82" t="s">
        <v>193</v>
      </c>
    </row>
    <row r="2" spans="2:52">
      <c r="B2" s="2" t="s">
        <v>1</v>
      </c>
      <c r="C2" s="82" t="s">
        <v>534</v>
      </c>
    </row>
    <row r="3" spans="2:52">
      <c r="B3" s="2" t="s">
        <v>2</v>
      </c>
      <c r="C3" s="82" t="s">
        <v>194</v>
      </c>
    </row>
    <row r="4" spans="2:52">
      <c r="B4" s="2" t="s">
        <v>3</v>
      </c>
      <c r="C4" s="82">
        <v>1</v>
      </c>
    </row>
    <row r="6" spans="2:52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1"/>
    </row>
    <row r="7" spans="2:52" ht="26.25" customHeight="1">
      <c r="B7" s="99" t="s">
        <v>142</v>
      </c>
      <c r="C7" s="100"/>
      <c r="D7" s="100"/>
      <c r="E7" s="100"/>
      <c r="F7" s="100"/>
      <c r="G7" s="100"/>
      <c r="H7" s="100"/>
      <c r="I7" s="100"/>
      <c r="J7" s="100"/>
      <c r="K7" s="100"/>
      <c r="L7" s="101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420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421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479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422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360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420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423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422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424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360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253</v>
      </c>
      <c r="C35" s="16"/>
      <c r="D35" s="16"/>
    </row>
    <row r="36" spans="2:12">
      <c r="B36" t="s">
        <v>254</v>
      </c>
      <c r="C36" s="16"/>
      <c r="D36" s="16"/>
    </row>
    <row r="37" spans="2:12">
      <c r="B37" t="s">
        <v>255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s="82" t="s">
        <v>193</v>
      </c>
    </row>
    <row r="2" spans="2:49">
      <c r="B2" s="2" t="s">
        <v>1</v>
      </c>
      <c r="C2" s="82" t="s">
        <v>534</v>
      </c>
    </row>
    <row r="3" spans="2:49">
      <c r="B3" s="2" t="s">
        <v>2</v>
      </c>
      <c r="C3" s="82" t="s">
        <v>194</v>
      </c>
    </row>
    <row r="4" spans="2:49">
      <c r="B4" s="2" t="s">
        <v>3</v>
      </c>
      <c r="C4" s="82">
        <v>1</v>
      </c>
    </row>
    <row r="6" spans="2:49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1"/>
    </row>
    <row r="7" spans="2:49" ht="26.25" customHeight="1">
      <c r="B7" s="99" t="s">
        <v>143</v>
      </c>
      <c r="C7" s="100"/>
      <c r="D7" s="100"/>
      <c r="E7" s="100"/>
      <c r="F7" s="100"/>
      <c r="G7" s="100"/>
      <c r="H7" s="100"/>
      <c r="I7" s="100"/>
      <c r="J7" s="100"/>
      <c r="K7" s="101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420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421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479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422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360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420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423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422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360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253</v>
      </c>
      <c r="C33" s="16"/>
      <c r="D33" s="16"/>
    </row>
    <row r="34" spans="2:4">
      <c r="B34" t="s">
        <v>254</v>
      </c>
      <c r="C34" s="16"/>
      <c r="D34" s="16"/>
    </row>
    <row r="35" spans="2:4">
      <c r="B35" t="s">
        <v>255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s="82" t="s">
        <v>193</v>
      </c>
    </row>
    <row r="2" spans="2:78">
      <c r="B2" s="2" t="s">
        <v>1</v>
      </c>
      <c r="C2" s="82" t="s">
        <v>534</v>
      </c>
    </row>
    <row r="3" spans="2:78">
      <c r="B3" s="2" t="s">
        <v>2</v>
      </c>
      <c r="C3" s="82" t="s">
        <v>194</v>
      </c>
    </row>
    <row r="4" spans="2:78">
      <c r="B4" s="2" t="s">
        <v>3</v>
      </c>
      <c r="C4" s="82">
        <v>1</v>
      </c>
    </row>
    <row r="6" spans="2:78" ht="26.25" customHeight="1">
      <c r="B6" s="99" t="s">
        <v>136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1"/>
    </row>
    <row r="7" spans="2:78" ht="26.25" customHeight="1">
      <c r="B7" s="99" t="s">
        <v>145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1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425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426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427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428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429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430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431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425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426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427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428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429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430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431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253</v>
      </c>
      <c r="D41" s="16"/>
    </row>
    <row r="42" spans="2:17">
      <c r="B42" t="s">
        <v>254</v>
      </c>
      <c r="D42" s="16"/>
    </row>
    <row r="43" spans="2:17">
      <c r="B43" t="s">
        <v>255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47"/>
  <sheetViews>
    <sheetView rightToLeft="1" workbookViewId="0">
      <selection activeCell="E22" sqref="E22:E25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534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>
        <v>1</v>
      </c>
    </row>
    <row r="5" spans="2:60">
      <c r="B5" s="2"/>
      <c r="C5" s="2"/>
    </row>
    <row r="6" spans="2:60">
      <c r="B6" s="2"/>
      <c r="C6" s="2"/>
    </row>
    <row r="7" spans="2:60" ht="26.25" customHeight="1">
      <c r="B7" s="99" t="s">
        <v>146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1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530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1.4047825894773456</v>
      </c>
      <c r="J11" s="75"/>
      <c r="K11" s="18"/>
      <c r="L11" s="18"/>
      <c r="M11" s="76">
        <v>3.221707042341732E-3</v>
      </c>
      <c r="N11" s="75">
        <v>3494065.49</v>
      </c>
      <c r="O11" s="7"/>
      <c r="P11" s="75">
        <v>3856.5060120060002</v>
      </c>
      <c r="Q11" s="76">
        <v>1</v>
      </c>
      <c r="R11" s="76">
        <v>3.8100000000000002E-2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1.4047825894773456</v>
      </c>
      <c r="J12" s="81"/>
      <c r="M12" s="80">
        <v>3.221707042341732E-3</v>
      </c>
      <c r="N12" s="81">
        <v>3494065.49</v>
      </c>
      <c r="P12" s="81">
        <v>3856.5060120060002</v>
      </c>
      <c r="Q12" s="80">
        <v>1</v>
      </c>
      <c r="R12" s="80">
        <v>3.8100000000000002E-2</v>
      </c>
    </row>
    <row r="13" spans="2:60">
      <c r="B13" s="79" t="s">
        <v>480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s="77" t="s">
        <v>198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481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s="77" t="s">
        <v>198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482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s="77" t="s">
        <v>198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483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s="77" t="s">
        <v>198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484</v>
      </c>
      <c r="I21" s="81">
        <f>+SUMPRODUCT(I22:I28,P22:P28)/SUM(P21)</f>
        <v>1.4047825894773456</v>
      </c>
      <c r="M21" s="80">
        <f>+SUMPRODUCT(M22:M28,P22:P28)/SUM(P21)</f>
        <v>3.221707042341732E-3</v>
      </c>
      <c r="N21" s="81">
        <v>3494065.49</v>
      </c>
      <c r="P21" s="81">
        <v>3856.5060120060002</v>
      </c>
      <c r="Q21" s="80">
        <v>1</v>
      </c>
      <c r="R21" s="80">
        <v>3.8100000000000002E-2</v>
      </c>
    </row>
    <row r="22" spans="2:18">
      <c r="B22" t="s">
        <v>485</v>
      </c>
      <c r="C22" t="s">
        <v>486</v>
      </c>
      <c r="D22" t="s">
        <v>487</v>
      </c>
      <c r="E22"/>
      <c r="F22" t="s">
        <v>198</v>
      </c>
      <c r="G22" t="s">
        <v>488</v>
      </c>
      <c r="H22" t="s">
        <v>201</v>
      </c>
      <c r="I22" s="77">
        <v>1.19</v>
      </c>
      <c r="J22" t="s">
        <v>531</v>
      </c>
      <c r="K22" t="s">
        <v>102</v>
      </c>
      <c r="L22" s="78">
        <v>3.5000000000000003E-2</v>
      </c>
      <c r="M22" s="78">
        <v>6.6E-4</v>
      </c>
      <c r="N22" s="77">
        <v>1439135.06</v>
      </c>
      <c r="O22" s="77">
        <v>108.85</v>
      </c>
      <c r="P22" s="77">
        <v>1566.49851281</v>
      </c>
      <c r="Q22" s="78">
        <v>0.40620000000000001</v>
      </c>
      <c r="R22" s="78">
        <v>1.55E-2</v>
      </c>
    </row>
    <row r="23" spans="2:18">
      <c r="B23" t="s">
        <v>485</v>
      </c>
      <c r="C23" t="s">
        <v>486</v>
      </c>
      <c r="D23" t="s">
        <v>489</v>
      </c>
      <c r="E23"/>
      <c r="F23" t="s">
        <v>198</v>
      </c>
      <c r="G23" t="s">
        <v>490</v>
      </c>
      <c r="H23" t="s">
        <v>201</v>
      </c>
      <c r="I23" s="77">
        <v>1.59</v>
      </c>
      <c r="J23" t="s">
        <v>531</v>
      </c>
      <c r="K23" t="s">
        <v>102</v>
      </c>
      <c r="L23" s="78">
        <v>4.6510000000000003E-2</v>
      </c>
      <c r="M23" s="78">
        <v>4.0099999999999997E-3</v>
      </c>
      <c r="N23" s="77">
        <v>467237</v>
      </c>
      <c r="O23" s="77">
        <v>114.75</v>
      </c>
      <c r="P23" s="77">
        <v>536.15445750000003</v>
      </c>
      <c r="Q23" s="78">
        <v>0.13900000000000001</v>
      </c>
      <c r="R23" s="78">
        <v>5.3E-3</v>
      </c>
    </row>
    <row r="24" spans="2:18">
      <c r="B24" t="s">
        <v>485</v>
      </c>
      <c r="C24" t="s">
        <v>486</v>
      </c>
      <c r="D24" t="s">
        <v>491</v>
      </c>
      <c r="E24"/>
      <c r="F24" t="s">
        <v>198</v>
      </c>
      <c r="G24" t="s">
        <v>492</v>
      </c>
      <c r="H24" t="s">
        <v>201</v>
      </c>
      <c r="I24" s="77">
        <v>1.54</v>
      </c>
      <c r="J24" t="s">
        <v>531</v>
      </c>
      <c r="K24" t="s">
        <v>102</v>
      </c>
      <c r="L24" s="78">
        <v>4.2500000000000003E-2</v>
      </c>
      <c r="M24" s="78">
        <v>4.0199999999999993E-3</v>
      </c>
      <c r="N24" s="77">
        <v>493857.3</v>
      </c>
      <c r="O24" s="77">
        <v>114.11</v>
      </c>
      <c r="P24" s="77">
        <v>563.54056503000004</v>
      </c>
      <c r="Q24" s="78">
        <v>0.14610000000000001</v>
      </c>
      <c r="R24" s="78">
        <v>5.5999999999999999E-3</v>
      </c>
    </row>
    <row r="25" spans="2:18">
      <c r="B25" t="s">
        <v>485</v>
      </c>
      <c r="C25" t="s">
        <v>486</v>
      </c>
      <c r="D25" t="s">
        <v>493</v>
      </c>
      <c r="E25"/>
      <c r="F25" t="s">
        <v>198</v>
      </c>
      <c r="G25" t="s">
        <v>494</v>
      </c>
      <c r="H25" t="s">
        <v>201</v>
      </c>
      <c r="I25" s="77">
        <v>1.54</v>
      </c>
      <c r="J25" t="s">
        <v>531</v>
      </c>
      <c r="K25" t="s">
        <v>102</v>
      </c>
      <c r="L25" s="78">
        <v>3.8199999999999998E-2</v>
      </c>
      <c r="M25" s="78">
        <v>5.8600000000000006E-3</v>
      </c>
      <c r="N25" s="77">
        <v>1093836.1299999999</v>
      </c>
      <c r="O25" s="77">
        <v>108.82</v>
      </c>
      <c r="P25" s="77">
        <v>1190.3124766660001</v>
      </c>
      <c r="Q25" s="78">
        <v>0.30869999999999997</v>
      </c>
      <c r="R25" s="78">
        <v>1.17E-2</v>
      </c>
    </row>
    <row r="26" spans="2:18">
      <c r="B26" s="79" t="s">
        <v>495</v>
      </c>
      <c r="I26" s="81">
        <v>0</v>
      </c>
      <c r="M26" s="80">
        <v>0</v>
      </c>
      <c r="N26" s="81">
        <v>0</v>
      </c>
      <c r="P26" s="81">
        <v>0</v>
      </c>
      <c r="Q26" s="80">
        <v>0</v>
      </c>
      <c r="R26" s="80">
        <v>0</v>
      </c>
    </row>
    <row r="27" spans="2:18">
      <c r="B27" s="79" t="s">
        <v>496</v>
      </c>
      <c r="I27" s="81">
        <v>0</v>
      </c>
      <c r="J27" s="81"/>
      <c r="M27" s="80">
        <v>0</v>
      </c>
      <c r="N27" s="81">
        <v>0</v>
      </c>
      <c r="P27" s="81">
        <v>0</v>
      </c>
      <c r="Q27" s="80">
        <v>0</v>
      </c>
      <c r="R27" s="80">
        <v>0</v>
      </c>
    </row>
    <row r="28" spans="2:18">
      <c r="B28" t="s">
        <v>198</v>
      </c>
      <c r="D28" t="s">
        <v>198</v>
      </c>
      <c r="F28" t="s">
        <v>198</v>
      </c>
      <c r="I28" s="77">
        <v>0</v>
      </c>
      <c r="J28" s="81" t="s">
        <v>198</v>
      </c>
      <c r="K28" t="s">
        <v>198</v>
      </c>
      <c r="L28" s="78">
        <v>0</v>
      </c>
      <c r="M28" s="78">
        <v>0</v>
      </c>
      <c r="N28" s="77">
        <v>0</v>
      </c>
      <c r="O28" s="77">
        <v>0</v>
      </c>
      <c r="P28" s="77">
        <v>0</v>
      </c>
      <c r="Q28" s="78">
        <v>0</v>
      </c>
      <c r="R28" s="78">
        <v>0</v>
      </c>
    </row>
    <row r="29" spans="2:18">
      <c r="B29" s="79" t="s">
        <v>497</v>
      </c>
      <c r="I29" s="81">
        <v>0</v>
      </c>
      <c r="J29" s="77"/>
      <c r="M29" s="80">
        <v>0</v>
      </c>
      <c r="N29" s="81">
        <v>0</v>
      </c>
      <c r="P29" s="81">
        <v>0</v>
      </c>
      <c r="Q29" s="80">
        <v>0</v>
      </c>
      <c r="R29" s="80">
        <v>0</v>
      </c>
    </row>
    <row r="30" spans="2:18">
      <c r="B30" t="s">
        <v>198</v>
      </c>
      <c r="D30" t="s">
        <v>198</v>
      </c>
      <c r="F30" t="s">
        <v>198</v>
      </c>
      <c r="I30" s="77">
        <v>0</v>
      </c>
      <c r="J30" s="81" t="s">
        <v>198</v>
      </c>
      <c r="K30" t="s">
        <v>198</v>
      </c>
      <c r="L30" s="78">
        <v>0</v>
      </c>
      <c r="M30" s="78">
        <v>0</v>
      </c>
      <c r="N30" s="77">
        <v>0</v>
      </c>
      <c r="O30" s="77">
        <v>0</v>
      </c>
      <c r="P30" s="77">
        <v>0</v>
      </c>
      <c r="Q30" s="78">
        <v>0</v>
      </c>
      <c r="R30" s="78">
        <v>0</v>
      </c>
    </row>
    <row r="31" spans="2:18">
      <c r="B31" s="79" t="s">
        <v>498</v>
      </c>
      <c r="I31" s="81">
        <v>0</v>
      </c>
      <c r="J31" s="77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198</v>
      </c>
      <c r="D32" t="s">
        <v>198</v>
      </c>
      <c r="F32" t="s">
        <v>198</v>
      </c>
      <c r="I32" s="77">
        <v>0</v>
      </c>
      <c r="J32" s="81" t="s">
        <v>198</v>
      </c>
      <c r="K32" t="s">
        <v>198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499</v>
      </c>
      <c r="I33" s="81">
        <v>0</v>
      </c>
      <c r="J33" s="77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198</v>
      </c>
      <c r="D34" t="s">
        <v>198</v>
      </c>
      <c r="F34" t="s">
        <v>198</v>
      </c>
      <c r="I34" s="77">
        <v>0</v>
      </c>
      <c r="J34" s="81" t="s">
        <v>198</v>
      </c>
      <c r="K34" t="s">
        <v>198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207</v>
      </c>
      <c r="I35" s="81">
        <v>0</v>
      </c>
      <c r="J35" s="77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s="79" t="s">
        <v>500</v>
      </c>
      <c r="I36" s="81">
        <v>0</v>
      </c>
      <c r="J36" s="81"/>
      <c r="M36" s="80">
        <v>0</v>
      </c>
      <c r="N36" s="81">
        <v>0</v>
      </c>
      <c r="P36" s="81">
        <v>0</v>
      </c>
      <c r="Q36" s="80">
        <v>0</v>
      </c>
      <c r="R36" s="80">
        <v>0</v>
      </c>
    </row>
    <row r="37" spans="2:18">
      <c r="B37" t="s">
        <v>198</v>
      </c>
      <c r="D37" t="s">
        <v>198</v>
      </c>
      <c r="F37" t="s">
        <v>198</v>
      </c>
      <c r="I37" s="77">
        <v>0</v>
      </c>
      <c r="J37" s="81" t="s">
        <v>198</v>
      </c>
      <c r="K37" t="s">
        <v>198</v>
      </c>
      <c r="L37" s="78">
        <v>0</v>
      </c>
      <c r="M37" s="78">
        <v>0</v>
      </c>
      <c r="N37" s="77">
        <v>0</v>
      </c>
      <c r="O37" s="77">
        <v>0</v>
      </c>
      <c r="P37" s="77">
        <v>0</v>
      </c>
      <c r="Q37" s="78">
        <v>0</v>
      </c>
      <c r="R37" s="78">
        <v>0</v>
      </c>
    </row>
    <row r="38" spans="2:18">
      <c r="B38" s="79" t="s">
        <v>482</v>
      </c>
      <c r="I38" s="81">
        <v>0</v>
      </c>
      <c r="J38" s="77"/>
      <c r="M38" s="80">
        <v>0</v>
      </c>
      <c r="N38" s="81">
        <v>0</v>
      </c>
      <c r="P38" s="81">
        <v>0</v>
      </c>
      <c r="Q38" s="80">
        <v>0</v>
      </c>
      <c r="R38" s="80">
        <v>0</v>
      </c>
    </row>
    <row r="39" spans="2:18">
      <c r="B39" t="s">
        <v>198</v>
      </c>
      <c r="D39" t="s">
        <v>198</v>
      </c>
      <c r="F39" t="s">
        <v>198</v>
      </c>
      <c r="I39" s="77">
        <v>0</v>
      </c>
      <c r="J39" s="81" t="s">
        <v>198</v>
      </c>
      <c r="K39" t="s">
        <v>198</v>
      </c>
      <c r="L39" s="78">
        <v>0</v>
      </c>
      <c r="M39" s="78">
        <v>0</v>
      </c>
      <c r="N39" s="77">
        <v>0</v>
      </c>
      <c r="O39" s="77">
        <v>0</v>
      </c>
      <c r="P39" s="77">
        <v>0</v>
      </c>
      <c r="Q39" s="78">
        <v>0</v>
      </c>
      <c r="R39" s="78">
        <v>0</v>
      </c>
    </row>
    <row r="40" spans="2:18">
      <c r="B40" s="79" t="s">
        <v>483</v>
      </c>
      <c r="I40" s="81">
        <v>0</v>
      </c>
      <c r="J40" s="77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198</v>
      </c>
      <c r="D41" t="s">
        <v>198</v>
      </c>
      <c r="F41" t="s">
        <v>198</v>
      </c>
      <c r="I41" s="77">
        <v>0</v>
      </c>
      <c r="J41" s="81" t="s">
        <v>198</v>
      </c>
      <c r="K41" t="s">
        <v>198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499</v>
      </c>
      <c r="I42" s="81">
        <v>0</v>
      </c>
      <c r="J42" s="77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198</v>
      </c>
      <c r="D43" t="s">
        <v>198</v>
      </c>
      <c r="F43" t="s">
        <v>198</v>
      </c>
      <c r="I43" s="77">
        <v>0</v>
      </c>
      <c r="J43" s="81" t="s">
        <v>198</v>
      </c>
      <c r="K43" t="s">
        <v>198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t="s">
        <v>209</v>
      </c>
      <c r="J44" s="77"/>
    </row>
    <row r="45" spans="2:18">
      <c r="B45" t="s">
        <v>253</v>
      </c>
    </row>
    <row r="46" spans="2:18">
      <c r="B46" t="s">
        <v>254</v>
      </c>
    </row>
    <row r="47" spans="2:18">
      <c r="B47" t="s">
        <v>255</v>
      </c>
    </row>
  </sheetData>
  <mergeCells count="1">
    <mergeCell ref="B7:R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s="82" t="s">
        <v>193</v>
      </c>
    </row>
    <row r="2" spans="2:64">
      <c r="B2" s="2" t="s">
        <v>1</v>
      </c>
      <c r="C2" s="82" t="s">
        <v>534</v>
      </c>
    </row>
    <row r="3" spans="2:64">
      <c r="B3" s="2" t="s">
        <v>2</v>
      </c>
      <c r="C3" s="82" t="s">
        <v>194</v>
      </c>
    </row>
    <row r="4" spans="2:64">
      <c r="B4" s="2" t="s">
        <v>3</v>
      </c>
      <c r="C4" s="82">
        <v>1</v>
      </c>
    </row>
    <row r="5" spans="2:64">
      <c r="B5" s="2"/>
    </row>
    <row r="7" spans="2:64" ht="26.25" customHeight="1">
      <c r="B7" s="99" t="s">
        <v>153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1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5">
        <v>0.56999999999999995</v>
      </c>
      <c r="H11" s="7"/>
      <c r="I11" s="7"/>
      <c r="J11" s="76">
        <v>-1.3899999999999999E-2</v>
      </c>
      <c r="K11" s="75">
        <v>62500</v>
      </c>
      <c r="L11" s="7"/>
      <c r="M11" s="75">
        <v>86.787499999999994</v>
      </c>
      <c r="N11" s="76">
        <v>1</v>
      </c>
      <c r="O11" s="76">
        <v>8.9999999999999998E-4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0.56999999999999995</v>
      </c>
      <c r="J12" s="80">
        <v>-1.3899999999999999E-2</v>
      </c>
      <c r="K12" s="81">
        <v>62500</v>
      </c>
      <c r="M12" s="81">
        <v>86.787499999999994</v>
      </c>
      <c r="N12" s="80">
        <v>1</v>
      </c>
      <c r="O12" s="80">
        <v>8.9999999999999998E-4</v>
      </c>
    </row>
    <row r="13" spans="2:64">
      <c r="B13" s="79" t="s">
        <v>437</v>
      </c>
      <c r="G13" s="81">
        <v>0.56999999999999995</v>
      </c>
      <c r="J13" s="80">
        <v>-1.3899999999999999E-2</v>
      </c>
      <c r="K13" s="81">
        <v>62500</v>
      </c>
      <c r="M13" s="81">
        <v>86.787499999999994</v>
      </c>
      <c r="N13" s="80">
        <v>1</v>
      </c>
      <c r="O13" s="80">
        <v>8.9999999999999998E-4</v>
      </c>
    </row>
    <row r="14" spans="2:64">
      <c r="B14" t="s">
        <v>501</v>
      </c>
      <c r="C14" t="s">
        <v>502</v>
      </c>
      <c r="D14">
        <v>10</v>
      </c>
      <c r="E14" t="s">
        <v>265</v>
      </c>
      <c r="F14" t="s">
        <v>266</v>
      </c>
      <c r="G14" s="77">
        <v>0.56999999999999995</v>
      </c>
      <c r="H14" t="s">
        <v>102</v>
      </c>
      <c r="I14" s="78">
        <v>6.6000000000000003E-2</v>
      </c>
      <c r="J14" s="78">
        <v>-1.3899999999999999E-2</v>
      </c>
      <c r="K14" s="77">
        <v>62500</v>
      </c>
      <c r="L14" s="77">
        <v>138.86000000000001</v>
      </c>
      <c r="M14" s="77">
        <v>86.787499999999994</v>
      </c>
      <c r="N14" s="78">
        <v>1</v>
      </c>
      <c r="O14" s="78">
        <v>8.9999999999999998E-4</v>
      </c>
    </row>
    <row r="15" spans="2:64">
      <c r="B15" s="79" t="s">
        <v>438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503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504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360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253</v>
      </c>
    </row>
    <row r="27" spans="2:15">
      <c r="B27" t="s">
        <v>254</v>
      </c>
    </row>
    <row r="28" spans="2:15">
      <c r="B28" t="s">
        <v>255</v>
      </c>
    </row>
  </sheetData>
  <mergeCells count="1">
    <mergeCell ref="B7:O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s="82" t="s">
        <v>193</v>
      </c>
    </row>
    <row r="2" spans="2:55">
      <c r="B2" s="2" t="s">
        <v>1</v>
      </c>
      <c r="C2" s="82" t="s">
        <v>534</v>
      </c>
    </row>
    <row r="3" spans="2:55">
      <c r="B3" s="2" t="s">
        <v>2</v>
      </c>
      <c r="C3" s="82" t="s">
        <v>194</v>
      </c>
    </row>
    <row r="4" spans="2:55">
      <c r="B4" s="2" t="s">
        <v>3</v>
      </c>
      <c r="C4" s="82">
        <v>1</v>
      </c>
    </row>
    <row r="5" spans="2:55">
      <c r="B5" s="2"/>
    </row>
    <row r="7" spans="2:55" ht="26.25" customHeight="1">
      <c r="B7" s="99" t="s">
        <v>156</v>
      </c>
      <c r="C7" s="100"/>
      <c r="D7" s="100"/>
      <c r="E7" s="100"/>
      <c r="F7" s="100"/>
      <c r="G7" s="100"/>
      <c r="H7" s="100"/>
      <c r="I7" s="100"/>
      <c r="J7" s="101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505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506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505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506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s="2" t="s">
        <v>534</v>
      </c>
    </row>
    <row r="3" spans="2:60">
      <c r="B3" s="2" t="s">
        <v>2</v>
      </c>
      <c r="C3" s="2" t="s">
        <v>194</v>
      </c>
    </row>
    <row r="4" spans="2:60">
      <c r="B4" s="2" t="s">
        <v>3</v>
      </c>
      <c r="C4" s="2">
        <v>1</v>
      </c>
    </row>
    <row r="5" spans="2:60">
      <c r="B5" s="2"/>
      <c r="C5" s="2"/>
    </row>
    <row r="7" spans="2:60" ht="26.25" customHeight="1">
      <c r="B7" s="99" t="s">
        <v>162</v>
      </c>
      <c r="C7" s="100"/>
      <c r="D7" s="100"/>
      <c r="E7" s="100"/>
      <c r="F7" s="100"/>
      <c r="G7" s="100"/>
      <c r="H7" s="100"/>
      <c r="I7" s="100"/>
      <c r="J7" s="100"/>
      <c r="K7" s="101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82" t="s">
        <v>193</v>
      </c>
    </row>
    <row r="2" spans="2:60">
      <c r="B2" s="2" t="s">
        <v>1</v>
      </c>
      <c r="C2" s="82" t="s">
        <v>534</v>
      </c>
    </row>
    <row r="3" spans="2:60">
      <c r="B3" s="2" t="s">
        <v>2</v>
      </c>
      <c r="C3" s="82" t="s">
        <v>194</v>
      </c>
    </row>
    <row r="4" spans="2:60">
      <c r="B4" s="2" t="s">
        <v>3</v>
      </c>
      <c r="C4" s="82">
        <v>1</v>
      </c>
    </row>
    <row r="5" spans="2:60">
      <c r="B5" s="2"/>
    </row>
    <row r="7" spans="2:60" ht="26.25" customHeight="1">
      <c r="B7" s="99" t="s">
        <v>167</v>
      </c>
      <c r="C7" s="100"/>
      <c r="D7" s="100"/>
      <c r="E7" s="100"/>
      <c r="F7" s="100"/>
      <c r="G7" s="100"/>
      <c r="H7" s="100"/>
      <c r="I7" s="100"/>
      <c r="J7" s="100"/>
      <c r="K7" s="101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-1.03412853977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5.1460230000000001E-5</v>
      </c>
      <c r="J12" s="80">
        <v>0</v>
      </c>
      <c r="K12" s="80">
        <v>0</v>
      </c>
    </row>
    <row r="13" spans="2:60">
      <c r="B13" t="s">
        <v>507</v>
      </c>
      <c r="C13" t="s">
        <v>508</v>
      </c>
      <c r="D13" t="s">
        <v>198</v>
      </c>
      <c r="E13" t="s">
        <v>201</v>
      </c>
      <c r="F13" s="78">
        <v>6.25E-2</v>
      </c>
      <c r="G13" t="s">
        <v>102</v>
      </c>
      <c r="H13" s="78">
        <v>0</v>
      </c>
      <c r="I13" s="77">
        <v>4.2599999999999999E-5</v>
      </c>
      <c r="J13" s="78">
        <v>0</v>
      </c>
      <c r="K13" s="78">
        <v>0</v>
      </c>
    </row>
    <row r="14" spans="2:60">
      <c r="B14" t="s">
        <v>509</v>
      </c>
      <c r="C14" t="s">
        <v>510</v>
      </c>
      <c r="D14" t="s">
        <v>198</v>
      </c>
      <c r="E14" t="s">
        <v>201</v>
      </c>
      <c r="F14" s="78">
        <v>7.9000000000000001E-2</v>
      </c>
      <c r="G14" t="s">
        <v>102</v>
      </c>
      <c r="H14" s="78">
        <v>0</v>
      </c>
      <c r="I14" s="77">
        <v>5.3199599999999996E-6</v>
      </c>
      <c r="J14" s="78">
        <v>0</v>
      </c>
      <c r="K14" s="78">
        <v>0</v>
      </c>
    </row>
    <row r="15" spans="2:60">
      <c r="B15" t="s">
        <v>511</v>
      </c>
      <c r="C15" t="s">
        <v>512</v>
      </c>
      <c r="D15" t="s">
        <v>198</v>
      </c>
      <c r="E15" t="s">
        <v>201</v>
      </c>
      <c r="F15" s="78">
        <v>0</v>
      </c>
      <c r="G15" t="s">
        <v>102</v>
      </c>
      <c r="H15" s="78">
        <v>0</v>
      </c>
      <c r="I15" s="77">
        <v>7.3027000000000004E-7</v>
      </c>
      <c r="J15" s="78">
        <v>0</v>
      </c>
      <c r="K15" s="78">
        <v>0</v>
      </c>
    </row>
    <row r="16" spans="2:60">
      <c r="B16" t="s">
        <v>513</v>
      </c>
      <c r="C16" t="s">
        <v>514</v>
      </c>
      <c r="D16" t="s">
        <v>198</v>
      </c>
      <c r="E16" t="s">
        <v>201</v>
      </c>
      <c r="F16" s="78">
        <v>8.5000000000000006E-2</v>
      </c>
      <c r="G16" t="s">
        <v>102</v>
      </c>
      <c r="H16" s="78">
        <v>0</v>
      </c>
      <c r="I16" s="77">
        <v>2.8100000000000002E-6</v>
      </c>
      <c r="J16" s="78">
        <v>0</v>
      </c>
      <c r="K16" s="78">
        <v>0</v>
      </c>
    </row>
    <row r="17" spans="2:11">
      <c r="B17" s="79" t="s">
        <v>207</v>
      </c>
      <c r="D17" s="19"/>
      <c r="E17" s="19"/>
      <c r="F17" s="19"/>
      <c r="G17" s="19"/>
      <c r="H17" s="80">
        <v>0</v>
      </c>
      <c r="I17" s="81">
        <v>-1.0341800000000001</v>
      </c>
      <c r="J17" s="80">
        <v>1</v>
      </c>
      <c r="K17" s="80">
        <v>0</v>
      </c>
    </row>
    <row r="18" spans="2:11">
      <c r="B18" t="s">
        <v>515</v>
      </c>
      <c r="C18" t="s">
        <v>516</v>
      </c>
      <c r="D18" t="s">
        <v>198</v>
      </c>
      <c r="E18" t="s">
        <v>201</v>
      </c>
      <c r="F18" s="78">
        <v>0</v>
      </c>
      <c r="G18" t="s">
        <v>106</v>
      </c>
      <c r="H18" s="78">
        <v>0</v>
      </c>
      <c r="I18" s="77">
        <v>-1.0341800000000001</v>
      </c>
      <c r="J18" s="78">
        <v>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0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s="82" t="s">
        <v>193</v>
      </c>
    </row>
    <row r="2" spans="2:17">
      <c r="B2" s="2" t="s">
        <v>1</v>
      </c>
      <c r="C2" s="82" t="s">
        <v>534</v>
      </c>
    </row>
    <row r="3" spans="2:17">
      <c r="B3" s="2" t="s">
        <v>2</v>
      </c>
      <c r="C3" s="82" t="s">
        <v>194</v>
      </c>
    </row>
    <row r="4" spans="2:17">
      <c r="B4" s="2" t="s">
        <v>3</v>
      </c>
      <c r="C4" s="82">
        <v>1</v>
      </c>
    </row>
    <row r="5" spans="2:17">
      <c r="B5" s="2"/>
    </row>
    <row r="7" spans="2:17" ht="26.25" customHeight="1">
      <c r="B7" s="99" t="s">
        <v>169</v>
      </c>
      <c r="C7" s="100"/>
      <c r="D7" s="100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v>2412.2489999999998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v>2181.4449999999997</v>
      </c>
    </row>
    <row r="13" spans="2:17">
      <c r="B13" s="82" t="s" vm="1">
        <v>520</v>
      </c>
      <c r="C13" s="77">
        <v>62.048000000000002</v>
      </c>
      <c r="D13" s="83" vm="2">
        <v>46614</v>
      </c>
    </row>
    <row r="14" spans="2:17">
      <c r="B14" s="82" t="s">
        <v>521</v>
      </c>
      <c r="C14" s="77">
        <v>84.370999999999995</v>
      </c>
      <c r="D14" s="83" vm="3">
        <v>44742</v>
      </c>
    </row>
    <row r="15" spans="2:17">
      <c r="B15" s="82" t="s">
        <v>522</v>
      </c>
      <c r="C15" s="77">
        <v>46.459000000000003</v>
      </c>
      <c r="D15" s="83" vm="4">
        <v>44745</v>
      </c>
    </row>
    <row r="16" spans="2:17">
      <c r="B16" s="82" t="s" vm="8">
        <v>525</v>
      </c>
      <c r="C16" s="77">
        <v>1053.097</v>
      </c>
      <c r="D16" s="83" vm="9">
        <v>44955</v>
      </c>
    </row>
    <row r="17" spans="2:4">
      <c r="B17" s="82" t="s" vm="5">
        <v>523</v>
      </c>
      <c r="C17" s="77">
        <v>935.47</v>
      </c>
      <c r="D17" s="83" vm="6">
        <v>45402</v>
      </c>
    </row>
    <row r="18" spans="2:4">
      <c r="B18" s="84" t="s">
        <v>207</v>
      </c>
      <c r="C18" s="81">
        <v>230.804</v>
      </c>
      <c r="D18" s="85"/>
    </row>
    <row r="19" spans="2:4">
      <c r="B19" s="82" t="s" vm="7">
        <v>524</v>
      </c>
      <c r="C19" s="82">
        <v>230.804</v>
      </c>
      <c r="D19" s="82">
        <v>45808</v>
      </c>
    </row>
    <row r="20" spans="2:4">
      <c r="B20" s="82"/>
      <c r="C20" s="82"/>
      <c r="D20" s="82"/>
    </row>
  </sheetData>
  <mergeCells count="1">
    <mergeCell ref="B7:D7"/>
  </mergeCells>
  <dataValidations count="1">
    <dataValidation allowBlank="1" showInputMessage="1" showErrorMessage="1" sqref="A1:XFD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82" t="s">
        <v>193</v>
      </c>
    </row>
    <row r="2" spans="2:18">
      <c r="B2" s="2" t="s">
        <v>1</v>
      </c>
      <c r="C2" s="82" t="s">
        <v>534</v>
      </c>
    </row>
    <row r="3" spans="2:18">
      <c r="B3" s="2" t="s">
        <v>2</v>
      </c>
      <c r="C3" s="82" t="s">
        <v>194</v>
      </c>
    </row>
    <row r="4" spans="2:18">
      <c r="B4" s="2" t="s">
        <v>3</v>
      </c>
      <c r="C4" s="82">
        <v>1</v>
      </c>
    </row>
    <row r="5" spans="2:18">
      <c r="B5" s="2"/>
    </row>
    <row r="7" spans="2:18" ht="26.25" customHeight="1">
      <c r="B7" s="99" t="s">
        <v>173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257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228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258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360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259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260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253</v>
      </c>
      <c r="D27" s="16"/>
    </row>
    <row r="28" spans="2:16">
      <c r="B28" t="s">
        <v>255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s="82" t="s">
        <v>193</v>
      </c>
    </row>
    <row r="2" spans="2:18">
      <c r="B2" s="2" t="s">
        <v>1</v>
      </c>
      <c r="C2" s="82" t="s">
        <v>534</v>
      </c>
    </row>
    <row r="3" spans="2:18">
      <c r="B3" s="2" t="s">
        <v>2</v>
      </c>
      <c r="C3" s="82" t="s">
        <v>194</v>
      </c>
    </row>
    <row r="4" spans="2:18">
      <c r="B4" s="2" t="s">
        <v>3</v>
      </c>
      <c r="C4" s="82">
        <v>1</v>
      </c>
    </row>
    <row r="5" spans="2:18">
      <c r="B5" s="2"/>
    </row>
    <row r="7" spans="2:18" ht="26.25" customHeight="1">
      <c r="B7" s="99" t="s">
        <v>177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437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438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258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360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259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260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253</v>
      </c>
      <c r="D27" s="16"/>
    </row>
    <row r="28" spans="2:16">
      <c r="B28" t="s">
        <v>255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C3" sqref="C3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s="82" t="s">
        <v>193</v>
      </c>
    </row>
    <row r="2" spans="2:23">
      <c r="B2" s="2" t="s">
        <v>1</v>
      </c>
      <c r="C2" s="82" t="s">
        <v>534</v>
      </c>
    </row>
    <row r="3" spans="2:23">
      <c r="B3" s="2" t="s">
        <v>2</v>
      </c>
      <c r="C3" s="82" t="s">
        <v>194</v>
      </c>
    </row>
    <row r="4" spans="2:23">
      <c r="B4" s="2" t="s">
        <v>3</v>
      </c>
      <c r="C4" s="82">
        <v>1</v>
      </c>
    </row>
    <row r="5" spans="2:23">
      <c r="B5" s="2"/>
    </row>
    <row r="7" spans="2:23" ht="26.25" customHeight="1">
      <c r="B7" s="99" t="s">
        <v>179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1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437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438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258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360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259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260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253</v>
      </c>
      <c r="D27" s="16"/>
    </row>
    <row r="28" spans="2:23">
      <c r="B28" t="s">
        <v>254</v>
      </c>
      <c r="D28" s="16"/>
    </row>
    <row r="29" spans="2:23">
      <c r="B29" t="s">
        <v>255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XFD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מניות</vt:lpstr>
      <vt:lpstr>אג"ח קונצרני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2022-08-28T08:05:55Z</dcterms:modified>
</cp:coreProperties>
</file>