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G:\USERS\GIZBARUT\Investment\פרסומים\הוצאות ישירות\2024\רבעון 4\לאתר\"/>
    </mc:Choice>
  </mc:AlternateContent>
  <xr:revisionPtr revIDLastSave="0" documentId="13_ncr:1_{9553BC92-6468-4BD2-B242-15C2809FC678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נספח 1" sheetId="6" r:id="rId1"/>
    <sheet name="נספח 2" sheetId="8" r:id="rId2"/>
    <sheet name="נספח 3" sheetId="9" r:id="rId3"/>
    <sheet name="אגח ממשלות" sheetId="2" r:id="rId4"/>
    <sheet name="מסלול אשראי ואג&quot;ח" sheetId="3" r:id="rId5"/>
    <sheet name="מניות" sheetId="5" r:id="rId6"/>
    <sheet name="כללי" sheetId="4" r:id="rId7"/>
  </sheets>
  <definedNames>
    <definedName name="_xlnm.Print_Area" localSheetId="3">'אגח ממשלות'!$B$1:$C$48</definedName>
    <definedName name="_xlnm.Print_Area" localSheetId="6">כללי!$B$1:$C$48</definedName>
    <definedName name="_xlnm.Print_Area" localSheetId="5">מניות!$A$1:$D$48</definedName>
    <definedName name="_xlnm.Print_Area" localSheetId="4">'מסלול אשראי ואג"ח'!$B$1:$C$48</definedName>
    <definedName name="_xlnm.Print_Area" localSheetId="0">'נספח 1'!$B$1:$C$48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4" l="1"/>
  <c r="B23" i="5"/>
  <c r="B24" i="5"/>
  <c r="B24" i="4"/>
</calcChain>
</file>

<file path=xl/sharedStrings.xml><?xml version="1.0" encoding="utf-8"?>
<sst xmlns="http://schemas.openxmlformats.org/spreadsheetml/2006/main" count="281" uniqueCount="99">
  <si>
    <t>איי.די.איי. - חברה לביטוח בע"מ</t>
  </si>
  <si>
    <t>נספח 1 - סך התשלומים ששולמו בעד כל סוג של הוצאה ישירה לתקופה המסתיימת ביום</t>
  </si>
  <si>
    <t xml:space="preserve">אלפי ש"ח </t>
  </si>
  <si>
    <t xml:space="preserve">הוצאות ישירות שאינן מסוג עמלת ניהול חיצוני 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</si>
  <si>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</si>
  <si>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</si>
  <si>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</si>
  <si>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</si>
  <si>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</si>
  <si>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</si>
  <si>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</si>
  <si>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</si>
  <si>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</si>
  <si>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</si>
  <si>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</si>
  <si>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</si>
  <si>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 xml:space="preserve">7. סך הכל הוצאות ישירות שאינן מסוג עמלת ניהול חיצוני </t>
  </si>
  <si>
    <t>8. שווי ממוצע של נכסי הקופה או המסלול</t>
  </si>
  <si>
    <t>9. שיעור שנתי של הוצאות ישירות שאינן מסוג עמלת ניהול חיצוני</t>
  </si>
  <si>
    <t>הוצאות ישירות מסוג עמלת ניהול חיצוני</t>
  </si>
  <si>
    <t xml:space="preserve">10 . סך דמי ניהול משתנים - החלק מתשלום עמלת ניהול חיצוני שנגזר מתשואת הנכסים </t>
  </si>
  <si>
    <t>11.  סך הכל הוצאות ישירות מסוג "עמלת ניהול חיצוני"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</si>
  <si>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</si>
  <si>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</si>
  <si>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</si>
  <si>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</si>
  <si>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</si>
  <si>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</si>
  <si>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</si>
  <si>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</si>
  <si>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</si>
  <si>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לפני החזר, ככל שבוצע</t>
  </si>
  <si>
    <t>13. שיעור מגבלת עמלת ניהול חיצוני שהמשקיע המוסדי הצהיר עליה עבור שנת הכספים שהסתיימה</t>
  </si>
  <si>
    <t>14. ההפרש בין שיעור מגבלת עמלת ניהול חיצוני מוצהרת לבין שיעור עמלת ניהול חיצוני בפועל</t>
  </si>
  <si>
    <t>15.א. סכום שהוחזר לחוסכים  </t>
  </si>
  <si>
    <t>15.ב. שיעור עמלת ניהול חיצוני בפועל לאחר החזר</t>
  </si>
  <si>
    <t>סך הכל הוצאות ישירות בפועל (למעט דמי ניהול משתנים כאמור בסעיף 10)</t>
  </si>
  <si>
    <t xml:space="preserve">16. סך כל הוצאות ישירות </t>
  </si>
  <si>
    <t>17. שיעור סך ההוצאות הישירות מתוך יתרת נכסים ממוצעת</t>
  </si>
  <si>
    <t>סך הכל הוצאות ישירות לצורך חישוב שיעור עלות שנתית צפויה</t>
  </si>
  <si>
    <t xml:space="preserve">18. שיעור מגבלת עמלת ניהול חיצוני שהמשקיע המוסדי הצהיר עליה בהתאם לתקנה 2א לתקנות הוצאות ישירות עבור שנת הכספים 2024  </t>
  </si>
  <si>
    <t>19. De: שיעור הוצאות ישירות</t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</si>
  <si>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אשראי ואג"ח</t>
    </r>
  </si>
  <si>
    <t>נספח 2 - סך התשלומים ששולמו בעד כל סוג של הוצאה ישירה לתקופה המסתיימת ביום</t>
  </si>
  <si>
    <t>סה"כ עמלות קניה ומכירה</t>
  </si>
  <si>
    <t>סך עמלות קניה ומכירה לצדדים קשורים</t>
  </si>
  <si>
    <t>סך עמלות קניה ומכירה לצדדים שאינם קשורים</t>
  </si>
  <si>
    <t xml:space="preserve">בנק הפועלים </t>
  </si>
  <si>
    <t>אחר</t>
  </si>
  <si>
    <t>סך עמלות ברוקראז'</t>
  </si>
  <si>
    <t>סה"כ עמלות קסטודיאן</t>
  </si>
  <si>
    <t>סך עמלות קסטודיאן לצדדים קשורים</t>
  </si>
  <si>
    <t>סך עמלות קסטודיאן לצדדים שאינם קשורים</t>
  </si>
  <si>
    <t>סך עמלות קסטודיאן</t>
  </si>
  <si>
    <t>הוצאה הנובעת מהשקעה בניירות ערך לא סחירים או ממתן הלוואה</t>
  </si>
  <si>
    <t>גוף/יחיד א</t>
  </si>
  <si>
    <t>סך הוצאות הנובעת מהשקעה בניירות ערך לא סחירים וממתן הלוואה</t>
  </si>
  <si>
    <t>הוצאות הנובעות ממימון פרוייקטים לתשתיות</t>
  </si>
  <si>
    <t>הוצאה הנובעת מהשקעה בזכויות מקרקעין</t>
  </si>
  <si>
    <t>סך הוצאות הנובעות מהשקעה בזכויות במקרקעין</t>
  </si>
  <si>
    <t>הוצאה הנובעת מניהול תביעה או תובענה</t>
  </si>
  <si>
    <t>הוצאה הנובעת ממתן משכנתא</t>
  </si>
  <si>
    <t>סך הכל עמלות והוצאות</t>
  </si>
  <si>
    <t>סך נכסים ממוצעים בתקופה</t>
  </si>
  <si>
    <t>נספח 3 - -  סך התשלומים ששולמו בעד כל סוג של הוצאה ישירה לתקופה המסתיימת ביום</t>
  </si>
  <si>
    <t>גוף/יחיד ב</t>
  </si>
  <si>
    <t>גוף/יחיד ג</t>
  </si>
  <si>
    <t>גוף/יחיד ד</t>
  </si>
  <si>
    <t>אחרים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</si>
  <si>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</si>
  <si>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</si>
  <si>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</si>
  <si>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</si>
  <si>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</si>
  <si>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תשלום בגין השקעה בקרנות נאמנות</t>
  </si>
  <si>
    <t>א. קרן נאמנות ישראלית</t>
  </si>
  <si>
    <t>קסם קרנות נאמנות בע"מ</t>
  </si>
  <si>
    <t>פסגות קרנות נאמנות בע"מ</t>
  </si>
  <si>
    <t>ב. קרן חוץ</t>
  </si>
  <si>
    <t>סך תשלומים בגין השקעה בקרנות נאמנות</t>
  </si>
  <si>
    <t>תשלום בגין השקעה בתעודות סל</t>
  </si>
  <si>
    <t>א. קרנות סל ישראליות</t>
  </si>
  <si>
    <t>הראל קרנות נאמנות בע"מ</t>
  </si>
  <si>
    <t>מיטב קרנות נאמנות בע"מ</t>
  </si>
  <si>
    <t>מגדל קרנות נאמנות בע"מ</t>
  </si>
  <si>
    <t>ב. קרנות סל זרות</t>
  </si>
  <si>
    <t>ב. השווי המשוערך של נכסי הקופה או המסלול נכון ליום 31 בדצמבר של שנת הכספים 2023</t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</si>
  <si>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אגח ממשלות</t>
    </r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</si>
  <si>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כללי</t>
    </r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</si>
  <si>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 xml:space="preserve">: </t>
    </r>
    <r>
      <rPr>
        <b/>
        <sz val="11"/>
        <color theme="1"/>
        <rFont val="David"/>
        <family val="2"/>
      </rPr>
      <t>מסלול מניות</t>
    </r>
  </si>
  <si>
    <r>
      <rPr>
        <b/>
        <sz val="11"/>
        <color theme="1"/>
        <rFont val="David"/>
        <family val="2"/>
      </rPr>
      <t>שם הקופה</t>
    </r>
    <r>
      <rPr>
        <sz val="11"/>
        <color theme="1"/>
        <rFont val="David"/>
        <family val="2"/>
      </rPr>
      <t>: סה"כ משתתפות</t>
    </r>
  </si>
  <si>
    <t>א. השווי המשוערך של נכסי הקופה או המסלול נכון ליום 30 בספטמבר של שנת הכספים 2024</t>
  </si>
  <si>
    <t>א. השווי המשוערך של נכסי הקופה או המסלול נכון ליום 31 בדצמבר של שנת הכספים 2024</t>
  </si>
  <si>
    <t xml:space="preserve">18. שיעור מגבלת עמלת ניהול חיצוני שהמשקיע המוסדי הצהיר עליה בהתאם לתקנה 2א לתקנות הוצאות ישירות עבור שנת הכספים 2025  </t>
  </si>
  <si>
    <t>31.12.24</t>
  </si>
  <si>
    <t>SPDR S&amp;P 500 ETF TRUST</t>
  </si>
  <si>
    <t>מור ניהול קרנות נאמנות</t>
  </si>
  <si>
    <t>הראל ניהול קרנות נאמנות ב</t>
  </si>
  <si>
    <t>אי.בי.אי קרנות נאמנות בע"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</si>
</sst>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65" formatCode="[$-1010000]d\.m\.yy;@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name val="David"/>
      <family val="2"/>
    </font>
    <font>
      <sz val="11"/>
      <name val="David"/>
      <family val="2"/>
    </font>
    <font>
      <b/>
      <sz val="10"/>
      <name val="Arial"/>
      <family val="2"/>
    </font>
    <font>
      <sz val="10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1"/>
      <color rgb="FFFF0000"/>
      <name val="David"/>
      <family val="2"/>
    </font>
    <font>
      <sz val="1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165" fontId="4" fillId="0" borderId="0" xfId="1" applyNumberFormat="1" applyFont="1" applyAlignment="1">
      <alignment horizontal="center"/>
    </xf>
    <xf numFmtId="0" fontId="5" fillId="0" borderId="0" xfId="0" applyFont="1" applyAlignment="1">
      <alignment horizontal="left"/>
    </xf>
    <xf numFmtId="38" fontId="8" fillId="3" borderId="1" xfId="3" applyNumberFormat="1" applyFont="1" applyFill="1" applyBorder="1" applyAlignment="1">
      <alignment horizontal="right" indent="1" readingOrder="2"/>
    </xf>
    <xf numFmtId="38" fontId="7" fillId="3" borderId="1" xfId="3" applyNumberFormat="1" applyFont="1" applyFill="1" applyBorder="1" applyAlignment="1">
      <alignment horizontal="right" indent="1" readingOrder="2"/>
    </xf>
    <xf numFmtId="38" fontId="7" fillId="3" borderId="1" xfId="3" applyNumberFormat="1" applyFont="1" applyFill="1" applyBorder="1"/>
    <xf numFmtId="38" fontId="8" fillId="3" borderId="1" xfId="3" applyNumberFormat="1" applyFont="1" applyFill="1" applyBorder="1" applyAlignment="1">
      <alignment horizontal="right" indent="3" readingOrder="2"/>
    </xf>
    <xf numFmtId="41" fontId="8" fillId="4" borderId="1" xfId="3" applyNumberFormat="1" applyFont="1" applyFill="1" applyBorder="1" applyProtection="1">
      <protection locked="0"/>
    </xf>
    <xf numFmtId="10" fontId="8" fillId="4" borderId="1" xfId="2" applyNumberFormat="1" applyFont="1" applyFill="1" applyBorder="1" applyProtection="1">
      <protection locked="0"/>
    </xf>
    <xf numFmtId="38" fontId="8" fillId="3" borderId="2" xfId="3" applyNumberFormat="1" applyFont="1" applyFill="1" applyBorder="1"/>
    <xf numFmtId="38" fontId="7" fillId="3" borderId="1" xfId="3" applyNumberFormat="1" applyFont="1" applyFill="1" applyBorder="1" applyProtection="1"/>
    <xf numFmtId="9" fontId="8" fillId="4" borderId="1" xfId="3" applyNumberFormat="1" applyFont="1" applyFill="1" applyBorder="1" applyProtection="1">
      <protection locked="0"/>
    </xf>
    <xf numFmtId="10" fontId="8" fillId="4" borderId="1" xfId="3" applyNumberFormat="1" applyFont="1" applyFill="1" applyBorder="1" applyProtection="1">
      <protection locked="0"/>
    </xf>
    <xf numFmtId="38" fontId="8" fillId="4" borderId="1" xfId="3" applyNumberFormat="1" applyFont="1" applyFill="1" applyBorder="1" applyProtection="1">
      <protection locked="0"/>
    </xf>
    <xf numFmtId="10" fontId="8" fillId="4" borderId="3" xfId="2" applyNumberFormat="1" applyFont="1" applyFill="1" applyBorder="1" applyProtection="1">
      <protection locked="0"/>
    </xf>
    <xf numFmtId="0" fontId="7" fillId="0" borderId="0" xfId="0" applyFont="1" applyAlignment="1"/>
    <xf numFmtId="41" fontId="10" fillId="4" borderId="1" xfId="3" applyNumberFormat="1" applyFont="1" applyFill="1" applyBorder="1" applyProtection="1">
      <protection locked="0"/>
    </xf>
    <xf numFmtId="14" fontId="4" fillId="0" borderId="0" xfId="1" applyNumberFormat="1" applyFont="1" applyAlignment="1">
      <alignment horizontal="right"/>
    </xf>
    <xf numFmtId="38" fontId="7" fillId="3" borderId="1" xfId="3" applyNumberFormat="1" applyFont="1" applyFill="1" applyBorder="1" applyAlignment="1">
      <alignment horizontal="right" indent="3" readingOrder="2"/>
    </xf>
    <xf numFmtId="41" fontId="8" fillId="4" borderId="1" xfId="3" applyNumberFormat="1" applyFont="1" applyFill="1" applyBorder="1" applyAlignment="1" applyProtection="1">
      <protection locked="0"/>
    </xf>
    <xf numFmtId="41" fontId="7" fillId="5" borderId="1" xfId="3" applyNumberFormat="1" applyFont="1" applyFill="1" applyBorder="1" applyAlignment="1" applyProtection="1">
      <protection locked="0"/>
    </xf>
    <xf numFmtId="38" fontId="8" fillId="3" borderId="1" xfId="3" applyNumberFormat="1" applyFont="1" applyFill="1" applyBorder="1" applyAlignment="1"/>
    <xf numFmtId="38" fontId="7" fillId="3" borderId="1" xfId="3" applyNumberFormat="1" applyFont="1" applyFill="1" applyBorder="1" applyAlignment="1"/>
    <xf numFmtId="38" fontId="6" fillId="3" borderId="1" xfId="3" applyNumberFormat="1" applyFont="1" applyFill="1" applyBorder="1" applyAlignment="1">
      <alignment horizontal="right" indent="3" readingOrder="2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38" fontId="8" fillId="3" borderId="1" xfId="3" applyNumberFormat="1" applyFont="1" applyFill="1" applyBorder="1" applyAlignment="1">
      <alignment horizontal="right" wrapText="1" readingOrder="2"/>
    </xf>
    <xf numFmtId="38" fontId="9" fillId="3" borderId="2" xfId="3" applyNumberFormat="1" applyFont="1" applyFill="1" applyBorder="1" applyAlignment="1">
      <alignment horizontal="right" wrapText="1" readingOrder="2"/>
    </xf>
    <xf numFmtId="0" fontId="0" fillId="0" borderId="0" xfId="0" applyAlignment="1">
      <alignment wrapText="1"/>
    </xf>
    <xf numFmtId="41" fontId="8" fillId="2" borderId="1" xfId="3" applyNumberFormat="1" applyFont="1" applyFill="1" applyBorder="1" applyProtection="1">
      <protection locked="0"/>
    </xf>
    <xf numFmtId="41" fontId="11" fillId="2" borderId="1" xfId="3" applyNumberFormat="1" applyFont="1" applyFill="1" applyBorder="1" applyProtection="1">
      <protection locked="0"/>
    </xf>
  </cellXfs>
  <cellStyles count="4">
    <cellStyle name="Comma" xfId="1" builtinId="3"/>
    <cellStyle name="Normal" xfId="0" builtinId="0"/>
    <cellStyle name="Normal 3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גיליון6"/>
  <dimension ref="B1:C58"/>
  <sheetViews>
    <sheetView showGridLines="0" rightToLeft="1" tabSelected="1" zoomScaleNormal="100" workbookViewId="0">
      <pane ySplit="7" topLeftCell="A8" activePane="bottomLeft" state="frozen"/>
      <selection activeCell="B29" sqref="B29"/>
      <selection pane="bottomLeft" activeCell="E30" sqref="E29:E30"/>
    </sheetView>
  </sheetViews>
  <sheetFormatPr defaultRowHeight="14.25" x14ac:dyDescent="0.2"/>
  <cols>
    <col min="1" max="1" width="1.75" bestFit="1" customWidth="1"/>
    <col min="2" max="2" width="70.625" style="32" customWidth="1"/>
    <col min="3" max="3" width="11.25" customWidth="1"/>
  </cols>
  <sheetData>
    <row r="1" spans="2:3" ht="15" x14ac:dyDescent="0.25">
      <c r="B1" s="26" t="s">
        <v>0</v>
      </c>
    </row>
    <row r="2" spans="2:3" ht="15" x14ac:dyDescent="0.25">
      <c r="B2" s="27" t="s">
        <v>1</v>
      </c>
      <c r="C2" s="3">
        <v>45657</v>
      </c>
    </row>
    <row r="3" spans="2:3" x14ac:dyDescent="0.2">
      <c r="B3" s="28"/>
    </row>
    <row r="4" spans="2:3" ht="15" x14ac:dyDescent="0.25">
      <c r="B4" s="29" t="s">
        <v>90</v>
      </c>
    </row>
    <row r="5" spans="2:3" x14ac:dyDescent="0.2">
      <c r="B5" s="28"/>
    </row>
    <row r="6" spans="2:3" ht="15" x14ac:dyDescent="0.25">
      <c r="B6" s="30"/>
      <c r="C6" s="6" t="s">
        <v>2</v>
      </c>
    </row>
    <row r="7" spans="2:3" ht="15" x14ac:dyDescent="0.25">
      <c r="B7" s="30"/>
      <c r="C7" s="5"/>
    </row>
    <row r="8" spans="2:3" ht="15" x14ac:dyDescent="0.25">
      <c r="B8" s="31" t="s">
        <v>3</v>
      </c>
      <c r="C8" s="5"/>
    </row>
    <row r="9" spans="2:3" ht="15" x14ac:dyDescent="0.25">
      <c r="B9" s="30" t="s">
        <v>4</v>
      </c>
      <c r="C9" s="7">
        <v>36.023586713</v>
      </c>
    </row>
    <row r="10" spans="2:3" ht="15" x14ac:dyDescent="0.25">
      <c r="B10" s="30" t="s">
        <v>5</v>
      </c>
      <c r="C10" s="9">
        <v>0</v>
      </c>
    </row>
    <row r="11" spans="2:3" ht="15" x14ac:dyDescent="0.25">
      <c r="B11" s="30" t="s">
        <v>6</v>
      </c>
      <c r="C11" s="9">
        <v>36.023586713</v>
      </c>
    </row>
    <row r="12" spans="2:3" ht="30" x14ac:dyDescent="0.25">
      <c r="B12" s="30" t="s">
        <v>7</v>
      </c>
      <c r="C12" s="7">
        <v>7.3907837686101523</v>
      </c>
    </row>
    <row r="13" spans="2:3" ht="15" x14ac:dyDescent="0.25">
      <c r="B13" s="30" t="s">
        <v>8</v>
      </c>
      <c r="C13" s="9">
        <v>0</v>
      </c>
    </row>
    <row r="14" spans="2:3" ht="15" x14ac:dyDescent="0.25">
      <c r="B14" s="30" t="s">
        <v>9</v>
      </c>
      <c r="C14" s="9">
        <v>7.3907837686101523</v>
      </c>
    </row>
    <row r="15" spans="2:3" ht="15" x14ac:dyDescent="0.25">
      <c r="B15" s="30" t="s">
        <v>10</v>
      </c>
      <c r="C15" s="7">
        <v>7.2449999999999992</v>
      </c>
    </row>
    <row r="16" spans="2:3" ht="15" x14ac:dyDescent="0.25">
      <c r="B16" s="30" t="s">
        <v>11</v>
      </c>
      <c r="C16" s="9">
        <v>7.2449999999999992</v>
      </c>
    </row>
    <row r="17" spans="2:3" ht="15" x14ac:dyDescent="0.25">
      <c r="B17" s="30" t="s">
        <v>12</v>
      </c>
      <c r="C17" s="9">
        <v>0</v>
      </c>
    </row>
    <row r="18" spans="2:3" ht="15" x14ac:dyDescent="0.25">
      <c r="B18" s="30" t="s">
        <v>13</v>
      </c>
      <c r="C18" s="9">
        <v>30.17240468</v>
      </c>
    </row>
    <row r="19" spans="2:3" ht="15" x14ac:dyDescent="0.25">
      <c r="B19" s="30" t="s">
        <v>14</v>
      </c>
      <c r="C19" s="9">
        <v>0</v>
      </c>
    </row>
    <row r="20" spans="2:3" ht="15" x14ac:dyDescent="0.25">
      <c r="B20" s="30" t="s">
        <v>15</v>
      </c>
      <c r="C20" s="9">
        <v>0</v>
      </c>
    </row>
    <row r="21" spans="2:3" ht="15" x14ac:dyDescent="0.25">
      <c r="B21" s="30" t="s">
        <v>16</v>
      </c>
      <c r="C21" s="7">
        <v>80.831775161610153</v>
      </c>
    </row>
    <row r="22" spans="2:3" ht="15" x14ac:dyDescent="0.25">
      <c r="B22" s="30" t="s">
        <v>17</v>
      </c>
      <c r="C22" s="9">
        <v>300014.22499999998</v>
      </c>
    </row>
    <row r="23" spans="2:3" ht="15" x14ac:dyDescent="0.25">
      <c r="B23" s="30" t="s">
        <v>91</v>
      </c>
      <c r="C23" s="9">
        <v>307491.54000000004</v>
      </c>
    </row>
    <row r="24" spans="2:3" ht="15" x14ac:dyDescent="0.25">
      <c r="B24" s="30" t="s">
        <v>86</v>
      </c>
      <c r="C24" s="9">
        <v>292536.90999999997</v>
      </c>
    </row>
    <row r="25" spans="2:3" ht="15" x14ac:dyDescent="0.25">
      <c r="B25" s="30" t="s">
        <v>18</v>
      </c>
      <c r="C25" s="10">
        <v>2.6942647523333323E-4</v>
      </c>
    </row>
    <row r="26" spans="2:3" ht="15" x14ac:dyDescent="0.25">
      <c r="B26" s="31" t="s">
        <v>19</v>
      </c>
      <c r="C26" s="11"/>
    </row>
    <row r="27" spans="2:3" ht="15" x14ac:dyDescent="0.25">
      <c r="B27" s="30" t="s">
        <v>20</v>
      </c>
      <c r="C27" s="18">
        <v>1072.1794058204837</v>
      </c>
    </row>
    <row r="28" spans="2:3" ht="15" x14ac:dyDescent="0.25">
      <c r="B28" s="30" t="s">
        <v>21</v>
      </c>
      <c r="C28" s="12">
        <v>517.99169306282545</v>
      </c>
    </row>
    <row r="29" spans="2:3" ht="15" x14ac:dyDescent="0.25">
      <c r="B29" s="30" t="s">
        <v>22</v>
      </c>
      <c r="C29" s="9">
        <v>249.52956090162149</v>
      </c>
    </row>
    <row r="30" spans="2:3" ht="15" x14ac:dyDescent="0.25">
      <c r="B30" s="30" t="s">
        <v>23</v>
      </c>
      <c r="C30" s="9">
        <v>183.3351605602966</v>
      </c>
    </row>
    <row r="31" spans="2:3" ht="15" x14ac:dyDescent="0.25">
      <c r="B31" s="30" t="s">
        <v>24</v>
      </c>
      <c r="C31" s="9">
        <v>0</v>
      </c>
    </row>
    <row r="32" spans="2:3" ht="15" x14ac:dyDescent="0.25">
      <c r="B32" s="30" t="s">
        <v>25</v>
      </c>
      <c r="C32" s="9">
        <v>0</v>
      </c>
    </row>
    <row r="33" spans="2:3" ht="30" x14ac:dyDescent="0.25">
      <c r="B33" s="30" t="s">
        <v>26</v>
      </c>
      <c r="C33" s="9">
        <v>8.7774128715224684</v>
      </c>
    </row>
    <row r="34" spans="2:3" ht="30" x14ac:dyDescent="0.25">
      <c r="B34" s="30" t="s">
        <v>27</v>
      </c>
      <c r="C34" s="9">
        <v>45.914868729384885</v>
      </c>
    </row>
    <row r="35" spans="2:3" ht="30" x14ac:dyDescent="0.25">
      <c r="B35" s="30" t="s">
        <v>28</v>
      </c>
      <c r="C35" s="9">
        <v>30.434689999999996</v>
      </c>
    </row>
    <row r="36" spans="2:3" ht="14.25" customHeight="1" x14ac:dyDescent="0.25">
      <c r="B36" s="30" t="s">
        <v>29</v>
      </c>
      <c r="C36" s="9">
        <v>0</v>
      </c>
    </row>
    <row r="37" spans="2:3" ht="15" x14ac:dyDescent="0.25">
      <c r="B37" s="30" t="s">
        <v>30</v>
      </c>
      <c r="C37" s="9">
        <v>0</v>
      </c>
    </row>
    <row r="38" spans="2:3" ht="25.5" customHeight="1" x14ac:dyDescent="0.25">
      <c r="B38" s="30" t="s">
        <v>31</v>
      </c>
      <c r="C38" s="10">
        <v>1.8E-3</v>
      </c>
    </row>
    <row r="39" spans="2:3" ht="14.25" customHeight="1" x14ac:dyDescent="0.25">
      <c r="B39" s="30" t="s">
        <v>32</v>
      </c>
      <c r="C39" s="10">
        <v>2.5000000000000001E-3</v>
      </c>
    </row>
    <row r="40" spans="2:3" ht="14.25" customHeight="1" x14ac:dyDescent="0.25">
      <c r="B40" s="30" t="s">
        <v>33</v>
      </c>
      <c r="C40" s="13">
        <v>0</v>
      </c>
    </row>
    <row r="41" spans="2:3" ht="15" customHeight="1" x14ac:dyDescent="0.25">
      <c r="B41" s="30" t="s">
        <v>34</v>
      </c>
      <c r="C41" s="9">
        <v>0</v>
      </c>
    </row>
    <row r="42" spans="2:3" ht="15" x14ac:dyDescent="0.25">
      <c r="B42" s="30" t="s">
        <v>35</v>
      </c>
      <c r="C42" s="14">
        <v>1.8E-3</v>
      </c>
    </row>
    <row r="43" spans="2:3" ht="15" x14ac:dyDescent="0.25">
      <c r="B43" s="31" t="s">
        <v>36</v>
      </c>
      <c r="C43" s="11"/>
    </row>
    <row r="44" spans="2:3" ht="15" x14ac:dyDescent="0.25">
      <c r="B44" s="30" t="s">
        <v>37</v>
      </c>
      <c r="C44" s="15">
        <v>598.8234682244356</v>
      </c>
    </row>
    <row r="45" spans="2:3" ht="15" x14ac:dyDescent="0.25">
      <c r="B45" s="30" t="s">
        <v>38</v>
      </c>
      <c r="C45" s="10">
        <v>1.995983584526486E-3</v>
      </c>
    </row>
    <row r="46" spans="2:3" ht="15" x14ac:dyDescent="0.25">
      <c r="B46" s="31" t="s">
        <v>39</v>
      </c>
      <c r="C46" s="11"/>
    </row>
    <row r="47" spans="2:3" ht="30" x14ac:dyDescent="0.25">
      <c r="B47" s="30" t="s">
        <v>40</v>
      </c>
      <c r="C47" s="10"/>
    </row>
    <row r="48" spans="2:3" ht="15" x14ac:dyDescent="0.25">
      <c r="B48" s="30" t="s">
        <v>41</v>
      </c>
      <c r="C48" s="16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</sheetData>
  <pageMargins left="0.31496062992125984" right="0.31496062992125984" top="0.35433070866141736" bottom="0.35433070866141736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גיליון8"/>
  <dimension ref="B1:C37"/>
  <sheetViews>
    <sheetView showGridLines="0" rightToLeft="1" zoomScaleNormal="100" workbookViewId="0">
      <pane ySplit="7" topLeftCell="A8" activePane="bottomLeft" state="frozen"/>
      <selection activeCell="B29" sqref="B29"/>
      <selection pane="bottomLeft" activeCell="B29" sqref="B29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  <col min="6" max="6" width="11.875" bestFit="1" customWidth="1"/>
  </cols>
  <sheetData>
    <row r="1" spans="2:3" ht="15" x14ac:dyDescent="0.25">
      <c r="B1" s="1" t="s">
        <v>0</v>
      </c>
    </row>
    <row r="2" spans="2:3" ht="15" x14ac:dyDescent="0.25">
      <c r="B2" s="2" t="s">
        <v>43</v>
      </c>
      <c r="C2" s="19" t="s">
        <v>94</v>
      </c>
    </row>
    <row r="3" spans="2:3" ht="6.75" customHeight="1" x14ac:dyDescent="0.2">
      <c r="C3" s="4"/>
    </row>
    <row r="4" spans="2:3" ht="15" x14ac:dyDescent="0.25">
      <c r="C4" s="17"/>
    </row>
    <row r="5" spans="2:3" ht="6.75" customHeight="1" x14ac:dyDescent="0.2">
      <c r="C5" s="4"/>
    </row>
    <row r="6" spans="2:3" ht="15" x14ac:dyDescent="0.25">
      <c r="B6" s="5"/>
      <c r="C6" s="6" t="s">
        <v>2</v>
      </c>
    </row>
    <row r="7" spans="2:3" ht="15" x14ac:dyDescent="0.25">
      <c r="B7" s="8"/>
      <c r="C7" s="5"/>
    </row>
    <row r="8" spans="2:3" ht="15" x14ac:dyDescent="0.25">
      <c r="B8" s="20" t="s">
        <v>44</v>
      </c>
      <c r="C8" s="5"/>
    </row>
    <row r="9" spans="2:3" ht="15" x14ac:dyDescent="0.25">
      <c r="B9" s="5" t="s">
        <v>45</v>
      </c>
      <c r="C9" s="21">
        <v>0</v>
      </c>
    </row>
    <row r="10" spans="2:3" ht="15" x14ac:dyDescent="0.25">
      <c r="B10" s="8" t="s">
        <v>46</v>
      </c>
      <c r="C10" s="21">
        <v>0</v>
      </c>
    </row>
    <row r="11" spans="2:3" ht="15" x14ac:dyDescent="0.25">
      <c r="B11" s="8" t="s">
        <v>47</v>
      </c>
      <c r="C11" s="21">
        <v>32.22</v>
      </c>
    </row>
    <row r="12" spans="2:3" ht="15" x14ac:dyDescent="0.25">
      <c r="B12" s="5" t="s">
        <v>48</v>
      </c>
      <c r="C12" s="21">
        <v>-32.22</v>
      </c>
    </row>
    <row r="13" spans="2:3" ht="15" x14ac:dyDescent="0.25">
      <c r="B13" s="20" t="s">
        <v>49</v>
      </c>
      <c r="C13" s="22">
        <v>0</v>
      </c>
    </row>
    <row r="14" spans="2:3" ht="15" x14ac:dyDescent="0.25">
      <c r="B14" s="8"/>
      <c r="C14" s="23"/>
    </row>
    <row r="15" spans="2:3" ht="15" x14ac:dyDescent="0.25">
      <c r="B15" s="6" t="s">
        <v>50</v>
      </c>
      <c r="C15" s="23"/>
    </row>
    <row r="16" spans="2:3" ht="15" x14ac:dyDescent="0.25">
      <c r="B16" s="8" t="s">
        <v>51</v>
      </c>
      <c r="C16" s="21">
        <v>0</v>
      </c>
    </row>
    <row r="17" spans="2:3" ht="15" x14ac:dyDescent="0.25">
      <c r="B17" s="8" t="s">
        <v>52</v>
      </c>
      <c r="C17" s="21">
        <v>7.3907837686101523</v>
      </c>
    </row>
    <row r="18" spans="2:3" ht="15" x14ac:dyDescent="0.25">
      <c r="B18" s="5" t="s">
        <v>47</v>
      </c>
      <c r="C18" s="21">
        <v>0</v>
      </c>
    </row>
    <row r="19" spans="2:3" ht="15" x14ac:dyDescent="0.25">
      <c r="B19" s="20" t="s">
        <v>53</v>
      </c>
      <c r="C19" s="22">
        <v>7.3907837686101523</v>
      </c>
    </row>
    <row r="20" spans="2:3" ht="15" x14ac:dyDescent="0.25">
      <c r="B20" s="8"/>
      <c r="C20" s="23"/>
    </row>
    <row r="21" spans="2:3" ht="15" x14ac:dyDescent="0.25">
      <c r="B21" s="5" t="s">
        <v>54</v>
      </c>
      <c r="C21" s="23"/>
    </row>
    <row r="22" spans="2:3" ht="15" x14ac:dyDescent="0.25">
      <c r="B22" s="8" t="s">
        <v>55</v>
      </c>
      <c r="C22" s="21">
        <v>7.2449999999999992</v>
      </c>
    </row>
    <row r="23" spans="2:3" ht="15" x14ac:dyDescent="0.25">
      <c r="B23" s="8" t="s">
        <v>56</v>
      </c>
      <c r="C23" s="22">
        <v>7.2449999999999992</v>
      </c>
    </row>
    <row r="24" spans="2:3" ht="15" x14ac:dyDescent="0.25">
      <c r="B24" s="5"/>
      <c r="C24" s="23"/>
    </row>
    <row r="25" spans="2:3" ht="15" x14ac:dyDescent="0.25">
      <c r="B25" s="8" t="s">
        <v>57</v>
      </c>
      <c r="C25" s="23"/>
    </row>
    <row r="26" spans="2:3" ht="15" x14ac:dyDescent="0.25">
      <c r="B26" s="8"/>
      <c r="C26" s="21">
        <v>0</v>
      </c>
    </row>
    <row r="27" spans="2:3" ht="15" x14ac:dyDescent="0.25">
      <c r="B27" s="5" t="s">
        <v>58</v>
      </c>
      <c r="C27" s="23"/>
    </row>
    <row r="28" spans="2:3" ht="15" x14ac:dyDescent="0.25">
      <c r="B28" s="8"/>
      <c r="C28" s="21">
        <v>0</v>
      </c>
    </row>
    <row r="29" spans="2:3" ht="15" x14ac:dyDescent="0.25">
      <c r="B29" s="20" t="s">
        <v>59</v>
      </c>
      <c r="C29" s="23"/>
    </row>
    <row r="30" spans="2:3" ht="15" x14ac:dyDescent="0.25">
      <c r="B30" s="5"/>
      <c r="C30" s="21">
        <v>0</v>
      </c>
    </row>
    <row r="31" spans="2:3" ht="15" x14ac:dyDescent="0.25">
      <c r="B31" s="8" t="s">
        <v>60</v>
      </c>
      <c r="C31" s="23"/>
    </row>
    <row r="32" spans="2:3" ht="15" x14ac:dyDescent="0.25">
      <c r="B32" s="8"/>
      <c r="C32" s="21">
        <v>0</v>
      </c>
    </row>
    <row r="33" spans="2:3" ht="15" x14ac:dyDescent="0.25">
      <c r="B33" s="5" t="s">
        <v>61</v>
      </c>
      <c r="C33" s="23"/>
    </row>
    <row r="34" spans="2:3" ht="15" x14ac:dyDescent="0.25">
      <c r="B34" s="8"/>
      <c r="C34" s="21">
        <v>0</v>
      </c>
    </row>
    <row r="35" spans="2:3" ht="15" x14ac:dyDescent="0.25">
      <c r="B35" s="20" t="s">
        <v>62</v>
      </c>
      <c r="C35" s="22">
        <v>14.635783768610152</v>
      </c>
    </row>
    <row r="36" spans="2:3" ht="15" x14ac:dyDescent="0.25">
      <c r="B36" s="5"/>
      <c r="C36" s="23"/>
    </row>
    <row r="37" spans="2:3" ht="15" x14ac:dyDescent="0.25">
      <c r="B37" s="20" t="s">
        <v>63</v>
      </c>
      <c r="C37" s="24">
        <v>300014.22499999998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גיליון9"/>
  <dimension ref="B1:C53"/>
  <sheetViews>
    <sheetView showGridLines="0" rightToLeft="1" zoomScaleNormal="100" workbookViewId="0">
      <pane ySplit="7" topLeftCell="A29" activePane="bottomLeft" state="frozen"/>
      <selection activeCell="E22" sqref="E22"/>
      <selection pane="bottomLeft" activeCell="C42" sqref="C42"/>
    </sheetView>
  </sheetViews>
  <sheetFormatPr defaultRowHeight="14.25" x14ac:dyDescent="0.2"/>
  <cols>
    <col min="1" max="1" width="1.75" bestFit="1" customWidth="1"/>
    <col min="2" max="2" width="63.75" bestFit="1" customWidth="1"/>
    <col min="3" max="3" width="9.875" bestFit="1" customWidth="1"/>
  </cols>
  <sheetData>
    <row r="1" spans="2:3" ht="15" x14ac:dyDescent="0.25">
      <c r="B1" s="1" t="s">
        <v>0</v>
      </c>
    </row>
    <row r="2" spans="2:3" ht="15" x14ac:dyDescent="0.25">
      <c r="B2" s="2" t="s">
        <v>64</v>
      </c>
      <c r="C2" s="19" t="s">
        <v>94</v>
      </c>
    </row>
    <row r="3" spans="2:3" ht="6.75" customHeight="1" x14ac:dyDescent="0.2">
      <c r="B3" s="4"/>
    </row>
    <row r="4" spans="2:3" ht="15" x14ac:dyDescent="0.25">
      <c r="B4" s="17"/>
    </row>
    <row r="5" spans="2:3" ht="6.75" customHeight="1" x14ac:dyDescent="0.2">
      <c r="B5" s="4"/>
    </row>
    <row r="6" spans="2:3" ht="15" x14ac:dyDescent="0.25">
      <c r="B6" s="20"/>
      <c r="C6" s="6" t="s">
        <v>2</v>
      </c>
    </row>
    <row r="7" spans="2:3" ht="15" x14ac:dyDescent="0.25">
      <c r="B7" s="20"/>
      <c r="C7" s="5"/>
    </row>
    <row r="8" spans="2:3" ht="15" x14ac:dyDescent="0.25">
      <c r="B8" s="20"/>
      <c r="C8" s="5"/>
    </row>
    <row r="9" spans="2:3" ht="15" x14ac:dyDescent="0.25">
      <c r="B9" s="25" t="s">
        <v>55</v>
      </c>
      <c r="C9" s="21">
        <v>50.56119848823527</v>
      </c>
    </row>
    <row r="10" spans="2:3" ht="15" x14ac:dyDescent="0.25">
      <c r="B10" s="25" t="s">
        <v>65</v>
      </c>
      <c r="C10" s="21">
        <v>102.90804251281061</v>
      </c>
    </row>
    <row r="11" spans="2:3" ht="15" x14ac:dyDescent="0.25">
      <c r="B11" s="25" t="s">
        <v>66</v>
      </c>
      <c r="C11" s="21">
        <v>82.943970047814105</v>
      </c>
    </row>
    <row r="12" spans="2:3" ht="15" x14ac:dyDescent="0.25">
      <c r="B12" s="25" t="s">
        <v>67</v>
      </c>
      <c r="C12" s="21"/>
    </row>
    <row r="13" spans="2:3" ht="15" x14ac:dyDescent="0.25">
      <c r="B13" s="25" t="s">
        <v>68</v>
      </c>
      <c r="C13" s="21">
        <v>196.45151041305826</v>
      </c>
    </row>
    <row r="14" spans="2:3" ht="15" x14ac:dyDescent="0.25">
      <c r="B14" s="20" t="s">
        <v>69</v>
      </c>
      <c r="C14" s="6">
        <v>432.86472146191824</v>
      </c>
    </row>
    <row r="15" spans="2:3" ht="15" x14ac:dyDescent="0.25">
      <c r="B15" s="25"/>
      <c r="C15" s="6"/>
    </row>
    <row r="16" spans="2:3" ht="15" x14ac:dyDescent="0.25">
      <c r="B16" s="20" t="s">
        <v>70</v>
      </c>
      <c r="C16" s="6"/>
    </row>
    <row r="17" spans="2:3" ht="15" x14ac:dyDescent="0.25">
      <c r="B17" s="25"/>
      <c r="C17" s="21"/>
    </row>
    <row r="18" spans="2:3" ht="15" x14ac:dyDescent="0.25">
      <c r="B18" s="20" t="s">
        <v>71</v>
      </c>
      <c r="C18" s="6"/>
    </row>
    <row r="19" spans="2:3" ht="15" x14ac:dyDescent="0.25">
      <c r="B19" s="25"/>
      <c r="C19" s="21"/>
    </row>
    <row r="20" spans="2:3" ht="15" x14ac:dyDescent="0.25">
      <c r="B20" s="20" t="s">
        <v>72</v>
      </c>
      <c r="C20" s="6"/>
    </row>
    <row r="21" spans="2:3" ht="15" x14ac:dyDescent="0.25">
      <c r="B21" s="25"/>
      <c r="C21" s="21"/>
    </row>
    <row r="22" spans="2:3" ht="15" x14ac:dyDescent="0.25">
      <c r="B22" s="20" t="s">
        <v>73</v>
      </c>
      <c r="C22" s="6"/>
    </row>
    <row r="23" spans="2:3" ht="15" x14ac:dyDescent="0.25">
      <c r="B23" s="20"/>
      <c r="C23" s="6"/>
    </row>
    <row r="24" spans="2:3" ht="15" x14ac:dyDescent="0.25">
      <c r="B24" s="20" t="s">
        <v>74</v>
      </c>
      <c r="C24" s="6"/>
    </row>
    <row r="25" spans="2:3" ht="15" x14ac:dyDescent="0.25">
      <c r="B25" s="20" t="s">
        <v>75</v>
      </c>
      <c r="C25" s="21"/>
    </row>
    <row r="26" spans="2:3" ht="15" x14ac:dyDescent="0.25">
      <c r="B26" s="25" t="s">
        <v>76</v>
      </c>
      <c r="C26" s="21">
        <v>3.94</v>
      </c>
    </row>
    <row r="27" spans="2:3" ht="15" x14ac:dyDescent="0.25">
      <c r="B27" s="25" t="s">
        <v>77</v>
      </c>
      <c r="C27" s="21">
        <v>25.34</v>
      </c>
    </row>
    <row r="28" spans="2:3" ht="15" x14ac:dyDescent="0.25">
      <c r="B28" s="25" t="s">
        <v>96</v>
      </c>
      <c r="C28" s="21">
        <v>0.57999999999999996</v>
      </c>
    </row>
    <row r="29" spans="2:3" ht="15" x14ac:dyDescent="0.25">
      <c r="B29" s="25" t="s">
        <v>97</v>
      </c>
      <c r="C29" s="21">
        <v>0.56999999999999995</v>
      </c>
    </row>
    <row r="30" spans="2:3" ht="15" x14ac:dyDescent="0.25">
      <c r="B30" s="25" t="s">
        <v>68</v>
      </c>
      <c r="C30" s="21">
        <v>0</v>
      </c>
    </row>
    <row r="31" spans="2:3" ht="15" x14ac:dyDescent="0.25">
      <c r="B31" s="20" t="s">
        <v>78</v>
      </c>
      <c r="C31" s="21"/>
    </row>
    <row r="32" spans="2:3" ht="15" x14ac:dyDescent="0.25">
      <c r="B32" s="25"/>
      <c r="C32" s="21">
        <v>0</v>
      </c>
    </row>
    <row r="33" spans="2:3" ht="15" x14ac:dyDescent="0.25">
      <c r="B33" s="25"/>
      <c r="C33" s="21">
        <v>0</v>
      </c>
    </row>
    <row r="34" spans="2:3" ht="15" x14ac:dyDescent="0.25">
      <c r="B34" s="25"/>
      <c r="C34" s="21"/>
    </row>
    <row r="35" spans="2:3" ht="15" x14ac:dyDescent="0.25">
      <c r="B35" s="20" t="s">
        <v>79</v>
      </c>
      <c r="C35" s="6">
        <v>30.43</v>
      </c>
    </row>
    <row r="36" spans="2:3" ht="15" x14ac:dyDescent="0.25">
      <c r="B36" s="25"/>
      <c r="C36" s="21"/>
    </row>
    <row r="37" spans="2:3" ht="15" x14ac:dyDescent="0.25">
      <c r="B37" s="20" t="s">
        <v>80</v>
      </c>
      <c r="C37" s="6"/>
    </row>
    <row r="38" spans="2:3" ht="15" x14ac:dyDescent="0.25">
      <c r="B38" s="20" t="s">
        <v>81</v>
      </c>
      <c r="C38" s="21"/>
    </row>
    <row r="39" spans="2:3" ht="15" x14ac:dyDescent="0.25">
      <c r="B39" s="25" t="s">
        <v>82</v>
      </c>
      <c r="C39" s="21">
        <v>3.38</v>
      </c>
    </row>
    <row r="40" spans="2:3" ht="15" x14ac:dyDescent="0.25">
      <c r="B40" s="25" t="s">
        <v>76</v>
      </c>
      <c r="C40" s="21">
        <v>16.279999999999998</v>
      </c>
    </row>
    <row r="41" spans="2:3" ht="15" x14ac:dyDescent="0.25">
      <c r="B41" s="25" t="s">
        <v>83</v>
      </c>
      <c r="C41" s="21">
        <v>9.69</v>
      </c>
    </row>
    <row r="42" spans="2:3" ht="15" x14ac:dyDescent="0.25">
      <c r="B42" s="25" t="s">
        <v>84</v>
      </c>
      <c r="C42" s="21">
        <v>-13.379999999999999</v>
      </c>
    </row>
    <row r="43" spans="2:3" ht="15" x14ac:dyDescent="0.25">
      <c r="B43" s="25" t="s">
        <v>98</v>
      </c>
      <c r="C43" s="21">
        <v>10.02</v>
      </c>
    </row>
    <row r="44" spans="2:3" ht="15" x14ac:dyDescent="0.25">
      <c r="B44" s="25" t="s">
        <v>68</v>
      </c>
      <c r="C44" s="21">
        <v>1.8441185968040346</v>
      </c>
    </row>
    <row r="45" spans="2:3" ht="15" x14ac:dyDescent="0.25">
      <c r="B45" s="20" t="s">
        <v>85</v>
      </c>
      <c r="C45" s="21"/>
    </row>
    <row r="46" spans="2:3" ht="15" x14ac:dyDescent="0.25">
      <c r="B46" s="25"/>
      <c r="C46" s="21">
        <v>0</v>
      </c>
    </row>
    <row r="47" spans="2:3" ht="15" x14ac:dyDescent="0.25">
      <c r="B47" s="25" t="s">
        <v>95</v>
      </c>
      <c r="C47" s="21">
        <v>6.1</v>
      </c>
    </row>
    <row r="48" spans="2:3" ht="15" x14ac:dyDescent="0.25">
      <c r="B48" s="25" t="s">
        <v>68</v>
      </c>
      <c r="C48" s="21">
        <v>10.479999999999999</v>
      </c>
    </row>
    <row r="49" spans="2:3" ht="15" x14ac:dyDescent="0.25">
      <c r="B49" s="20"/>
      <c r="C49" s="6">
        <v>44.414118596804023</v>
      </c>
    </row>
    <row r="50" spans="2:3" ht="15" x14ac:dyDescent="0.25">
      <c r="B50" s="25"/>
      <c r="C50" s="6"/>
    </row>
    <row r="51" spans="2:3" ht="15" x14ac:dyDescent="0.25">
      <c r="B51" s="20"/>
      <c r="C51" s="6">
        <v>507.70884005872227</v>
      </c>
    </row>
    <row r="52" spans="2:3" ht="15" x14ac:dyDescent="0.25">
      <c r="B52" s="25"/>
      <c r="C52" s="6"/>
    </row>
    <row r="53" spans="2:3" ht="15" x14ac:dyDescent="0.25">
      <c r="B53" s="20" t="s">
        <v>63</v>
      </c>
      <c r="C53" s="6">
        <v>300014.22499999998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B1:C48"/>
  <sheetViews>
    <sheetView showGridLines="0" rightToLeft="1" topLeftCell="A28" zoomScaleNormal="100" workbookViewId="0">
      <selection activeCell="B29" sqref="B29"/>
    </sheetView>
  </sheetViews>
  <sheetFormatPr defaultRowHeight="14.25" x14ac:dyDescent="0.2"/>
  <cols>
    <col min="1" max="1" width="1.75" bestFit="1" customWidth="1"/>
    <col min="2" max="2" width="70.625" style="32" customWidth="1"/>
    <col min="3" max="3" width="10.625" customWidth="1"/>
    <col min="4" max="4" width="4" customWidth="1"/>
    <col min="6" max="6" width="42.625" customWidth="1"/>
  </cols>
  <sheetData>
    <row r="1" spans="2:3" ht="15" x14ac:dyDescent="0.25">
      <c r="B1" s="26" t="s">
        <v>0</v>
      </c>
    </row>
    <row r="2" spans="2:3" ht="15" x14ac:dyDescent="0.25">
      <c r="B2" s="27" t="s">
        <v>1</v>
      </c>
      <c r="C2" s="3">
        <v>45657</v>
      </c>
    </row>
    <row r="3" spans="2:3" ht="6.75" customHeight="1" x14ac:dyDescent="0.2">
      <c r="B3" s="28"/>
    </row>
    <row r="4" spans="2:3" ht="15" x14ac:dyDescent="0.25">
      <c r="B4" s="29" t="s">
        <v>87</v>
      </c>
    </row>
    <row r="5" spans="2:3" ht="6.75" customHeight="1" x14ac:dyDescent="0.2">
      <c r="B5" s="28"/>
    </row>
    <row r="6" spans="2:3" ht="15" x14ac:dyDescent="0.25">
      <c r="B6" s="30"/>
      <c r="C6" s="6" t="s">
        <v>2</v>
      </c>
    </row>
    <row r="7" spans="2:3" ht="15" x14ac:dyDescent="0.25">
      <c r="B7" s="30"/>
      <c r="C7" s="5"/>
    </row>
    <row r="8" spans="2:3" ht="15" x14ac:dyDescent="0.25">
      <c r="B8" s="31" t="s">
        <v>3</v>
      </c>
      <c r="C8" s="5"/>
    </row>
    <row r="9" spans="2:3" ht="15" x14ac:dyDescent="0.25">
      <c r="B9" s="30" t="s">
        <v>4</v>
      </c>
      <c r="C9" s="7">
        <v>12.475883334999999</v>
      </c>
    </row>
    <row r="10" spans="2:3" ht="15" x14ac:dyDescent="0.25">
      <c r="B10" s="30" t="s">
        <v>5</v>
      </c>
      <c r="C10" s="9">
        <v>0</v>
      </c>
    </row>
    <row r="11" spans="2:3" ht="15" x14ac:dyDescent="0.25">
      <c r="B11" s="30" t="s">
        <v>6</v>
      </c>
      <c r="C11" s="33">
        <v>12.475883334999999</v>
      </c>
    </row>
    <row r="12" spans="2:3" ht="30" x14ac:dyDescent="0.25">
      <c r="B12" s="30" t="s">
        <v>7</v>
      </c>
      <c r="C12" s="7">
        <v>1.965977791081803</v>
      </c>
    </row>
    <row r="13" spans="2:3" ht="15" x14ac:dyDescent="0.25">
      <c r="B13" s="30" t="s">
        <v>8</v>
      </c>
      <c r="C13" s="9">
        <v>0</v>
      </c>
    </row>
    <row r="14" spans="2:3" ht="15" x14ac:dyDescent="0.25">
      <c r="B14" s="30" t="s">
        <v>9</v>
      </c>
      <c r="C14" s="9">
        <v>1.965977791081803</v>
      </c>
    </row>
    <row r="15" spans="2:3" ht="15" x14ac:dyDescent="0.25">
      <c r="B15" s="30" t="s">
        <v>10</v>
      </c>
      <c r="C15" s="7">
        <v>1.554</v>
      </c>
    </row>
    <row r="16" spans="2:3" ht="15" x14ac:dyDescent="0.25">
      <c r="B16" s="30" t="s">
        <v>11</v>
      </c>
      <c r="C16" s="33">
        <v>1.554</v>
      </c>
    </row>
    <row r="17" spans="2:3" ht="15" x14ac:dyDescent="0.25">
      <c r="B17" s="30" t="s">
        <v>12</v>
      </c>
      <c r="C17" s="9">
        <v>0</v>
      </c>
    </row>
    <row r="18" spans="2:3" ht="15" x14ac:dyDescent="0.25">
      <c r="B18" s="30" t="s">
        <v>13</v>
      </c>
      <c r="C18" s="34">
        <v>2.8350253700000003</v>
      </c>
    </row>
    <row r="19" spans="2:3" ht="15" x14ac:dyDescent="0.25">
      <c r="B19" s="30" t="s">
        <v>14</v>
      </c>
      <c r="C19" s="9">
        <v>0</v>
      </c>
    </row>
    <row r="20" spans="2:3" ht="15" x14ac:dyDescent="0.25">
      <c r="B20" s="30" t="s">
        <v>15</v>
      </c>
      <c r="C20" s="9">
        <v>0</v>
      </c>
    </row>
    <row r="21" spans="2:3" ht="15" x14ac:dyDescent="0.25">
      <c r="B21" s="30" t="s">
        <v>16</v>
      </c>
      <c r="C21" s="7">
        <v>18.830886496081803</v>
      </c>
    </row>
    <row r="22" spans="2:3" ht="15" x14ac:dyDescent="0.25">
      <c r="B22" s="30" t="s">
        <v>17</v>
      </c>
      <c r="C22" s="9">
        <v>86526.360000000015</v>
      </c>
    </row>
    <row r="23" spans="2:3" ht="15" x14ac:dyDescent="0.25">
      <c r="B23" s="30" t="s">
        <v>92</v>
      </c>
      <c r="C23" s="9">
        <v>83714.05</v>
      </c>
    </row>
    <row r="24" spans="2:3" ht="15" x14ac:dyDescent="0.25">
      <c r="B24" s="30" t="s">
        <v>86</v>
      </c>
      <c r="C24" s="9">
        <v>89338.670000000013</v>
      </c>
    </row>
    <row r="25" spans="2:3" ht="15" x14ac:dyDescent="0.25">
      <c r="B25" s="30" t="s">
        <v>18</v>
      </c>
      <c r="C25" s="10">
        <v>2.1763178869516525E-4</v>
      </c>
    </row>
    <row r="26" spans="2:3" ht="15" x14ac:dyDescent="0.25">
      <c r="B26" s="31" t="s">
        <v>19</v>
      </c>
      <c r="C26" s="11"/>
    </row>
    <row r="27" spans="2:3" ht="15" x14ac:dyDescent="0.25">
      <c r="B27" s="30" t="s">
        <v>20</v>
      </c>
      <c r="C27" s="18">
        <v>431.13744168308324</v>
      </c>
    </row>
    <row r="28" spans="2:3" ht="15" x14ac:dyDescent="0.25">
      <c r="B28" s="30" t="s">
        <v>21</v>
      </c>
      <c r="C28" s="12">
        <v>127.3066381582132</v>
      </c>
    </row>
    <row r="29" spans="2:3" ht="15" x14ac:dyDescent="0.25">
      <c r="B29" s="30" t="s">
        <v>22</v>
      </c>
      <c r="C29" s="33">
        <v>63.373238274183819</v>
      </c>
    </row>
    <row r="30" spans="2:3" ht="15" x14ac:dyDescent="0.25">
      <c r="B30" s="30" t="s">
        <v>23</v>
      </c>
      <c r="C30" s="33">
        <v>62.40766575986521</v>
      </c>
    </row>
    <row r="31" spans="2:3" ht="15" x14ac:dyDescent="0.25">
      <c r="B31" s="30" t="s">
        <v>24</v>
      </c>
      <c r="C31" s="9">
        <v>0</v>
      </c>
    </row>
    <row r="32" spans="2:3" ht="15" x14ac:dyDescent="0.25">
      <c r="B32" s="30" t="s">
        <v>25</v>
      </c>
      <c r="C32" s="9">
        <v>0</v>
      </c>
    </row>
    <row r="33" spans="2:3" ht="30" x14ac:dyDescent="0.25">
      <c r="B33" s="30" t="s">
        <v>26</v>
      </c>
      <c r="C33" s="33">
        <v>0.43009412416416715</v>
      </c>
    </row>
    <row r="34" spans="2:3" ht="30" x14ac:dyDescent="0.25">
      <c r="B34" s="30" t="s">
        <v>27</v>
      </c>
      <c r="C34" s="33">
        <v>1.0956400000000004</v>
      </c>
    </row>
    <row r="35" spans="2:3" ht="30" x14ac:dyDescent="0.25">
      <c r="B35" s="30" t="s">
        <v>28</v>
      </c>
      <c r="C35" s="9">
        <v>0</v>
      </c>
    </row>
    <row r="36" spans="2:3" ht="30" x14ac:dyDescent="0.25">
      <c r="B36" s="30" t="s">
        <v>29</v>
      </c>
      <c r="C36" s="9">
        <v>0</v>
      </c>
    </row>
    <row r="37" spans="2:3" ht="15" x14ac:dyDescent="0.25">
      <c r="B37" s="30" t="s">
        <v>30</v>
      </c>
      <c r="C37" s="9">
        <v>0</v>
      </c>
    </row>
    <row r="38" spans="2:3" ht="15" x14ac:dyDescent="0.25">
      <c r="B38" s="30" t="s">
        <v>31</v>
      </c>
      <c r="C38" s="10">
        <v>1.4E-3</v>
      </c>
    </row>
    <row r="39" spans="2:3" ht="15" x14ac:dyDescent="0.25">
      <c r="B39" s="30" t="s">
        <v>32</v>
      </c>
      <c r="C39" s="10">
        <v>2.5000000000000001E-3</v>
      </c>
    </row>
    <row r="40" spans="2:3" ht="15" x14ac:dyDescent="0.25">
      <c r="B40" s="30" t="s">
        <v>33</v>
      </c>
      <c r="C40" s="13">
        <v>0</v>
      </c>
    </row>
    <row r="41" spans="2:3" ht="15" x14ac:dyDescent="0.25">
      <c r="B41" s="30" t="s">
        <v>34</v>
      </c>
      <c r="C41" s="9">
        <v>0</v>
      </c>
    </row>
    <row r="42" spans="2:3" ht="15" x14ac:dyDescent="0.25">
      <c r="B42" s="30" t="s">
        <v>35</v>
      </c>
      <c r="C42" s="14">
        <v>1.4E-3</v>
      </c>
    </row>
    <row r="43" spans="2:3" ht="15" x14ac:dyDescent="0.25">
      <c r="B43" s="31" t="s">
        <v>36</v>
      </c>
      <c r="C43" s="11"/>
    </row>
    <row r="44" spans="2:3" ht="15" x14ac:dyDescent="0.25">
      <c r="B44" s="30" t="s">
        <v>37</v>
      </c>
      <c r="C44" s="15">
        <v>146.13752465429502</v>
      </c>
    </row>
    <row r="45" spans="2:3" ht="15" x14ac:dyDescent="0.25">
      <c r="B45" s="30" t="s">
        <v>38</v>
      </c>
      <c r="C45" s="10">
        <v>1.6889364657694487E-3</v>
      </c>
    </row>
    <row r="46" spans="2:3" ht="15" x14ac:dyDescent="0.25">
      <c r="B46" s="31" t="s">
        <v>39</v>
      </c>
      <c r="C46" s="11"/>
    </row>
    <row r="47" spans="2:3" ht="30" x14ac:dyDescent="0.25">
      <c r="B47" s="30" t="s">
        <v>93</v>
      </c>
      <c r="C47" s="10">
        <v>2.5000000000000001E-3</v>
      </c>
    </row>
    <row r="48" spans="2:3" ht="15" x14ac:dyDescent="0.25">
      <c r="B48" s="30" t="s">
        <v>41</v>
      </c>
      <c r="C48" s="16">
        <v>2.7176317886951655E-3</v>
      </c>
    </row>
  </sheetData>
  <pageMargins left="0.31496062992125984" right="0.31496062992125984" top="0.35433070866141736" bottom="0.35433070866141736" header="0.31496062992125984" footer="0.31496062992125984"/>
  <pageSetup paperSize="9" scale="97" orientation="portrait" r:id="rId1"/>
  <colBreaks count="3" manualBreakCount="3">
    <brk id="1" max="1048575" man="1"/>
    <brk id="3" max="49" man="1"/>
    <brk id="4" max="4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גיליון3"/>
  <dimension ref="B1:C48"/>
  <sheetViews>
    <sheetView showGridLines="0" rightToLeft="1" zoomScaleNormal="100" zoomScaleSheetLayoutView="100" workbookViewId="0">
      <selection activeCell="B29" sqref="B29"/>
    </sheetView>
  </sheetViews>
  <sheetFormatPr defaultRowHeight="14.25" x14ac:dyDescent="0.2"/>
  <cols>
    <col min="1" max="1" width="1.75" bestFit="1" customWidth="1"/>
    <col min="2" max="2" width="70.625" style="32" customWidth="1"/>
    <col min="3" max="3" width="10.625" customWidth="1"/>
  </cols>
  <sheetData>
    <row r="1" spans="2:3" ht="15" x14ac:dyDescent="0.25">
      <c r="B1" s="26" t="s">
        <v>0</v>
      </c>
    </row>
    <row r="2" spans="2:3" ht="15" x14ac:dyDescent="0.25">
      <c r="B2" s="27" t="s">
        <v>1</v>
      </c>
      <c r="C2" s="3">
        <v>45657</v>
      </c>
    </row>
    <row r="3" spans="2:3" ht="6.75" customHeight="1" x14ac:dyDescent="0.2">
      <c r="B3" s="28"/>
    </row>
    <row r="4" spans="2:3" ht="15" x14ac:dyDescent="0.25">
      <c r="B4" s="29" t="s">
        <v>42</v>
      </c>
    </row>
    <row r="5" spans="2:3" ht="6.75" customHeight="1" x14ac:dyDescent="0.2">
      <c r="B5" s="28"/>
    </row>
    <row r="6" spans="2:3" ht="15" x14ac:dyDescent="0.25">
      <c r="B6" s="30"/>
      <c r="C6" s="6" t="s">
        <v>2</v>
      </c>
    </row>
    <row r="7" spans="2:3" ht="15" x14ac:dyDescent="0.25">
      <c r="B7" s="30"/>
      <c r="C7" s="5"/>
    </row>
    <row r="8" spans="2:3" ht="15" x14ac:dyDescent="0.25">
      <c r="B8" s="31" t="s">
        <v>3</v>
      </c>
      <c r="C8" s="5"/>
    </row>
    <row r="9" spans="2:3" ht="15" x14ac:dyDescent="0.25">
      <c r="B9" s="30" t="s">
        <v>4</v>
      </c>
      <c r="C9" s="7">
        <v>6.4658833349999991</v>
      </c>
    </row>
    <row r="10" spans="2:3" ht="15" x14ac:dyDescent="0.25">
      <c r="B10" s="30" t="s">
        <v>5</v>
      </c>
      <c r="C10" s="9">
        <v>0</v>
      </c>
    </row>
    <row r="11" spans="2:3" ht="15" x14ac:dyDescent="0.25">
      <c r="B11" s="30" t="s">
        <v>6</v>
      </c>
      <c r="C11" s="33">
        <v>6.4658833349999991</v>
      </c>
    </row>
    <row r="12" spans="2:3" ht="30" x14ac:dyDescent="0.25">
      <c r="B12" s="30" t="s">
        <v>7</v>
      </c>
      <c r="C12" s="7">
        <v>2.3883283384434733</v>
      </c>
    </row>
    <row r="13" spans="2:3" ht="15" x14ac:dyDescent="0.25">
      <c r="B13" s="30" t="s">
        <v>8</v>
      </c>
      <c r="C13" s="9">
        <v>0</v>
      </c>
    </row>
    <row r="14" spans="2:3" ht="15" x14ac:dyDescent="0.25">
      <c r="B14" s="30" t="s">
        <v>9</v>
      </c>
      <c r="C14" s="33">
        <v>2.3883283384434733</v>
      </c>
    </row>
    <row r="15" spans="2:3" ht="15" x14ac:dyDescent="0.25">
      <c r="B15" s="30" t="s">
        <v>10</v>
      </c>
      <c r="C15" s="7">
        <v>2.706</v>
      </c>
    </row>
    <row r="16" spans="2:3" ht="15" x14ac:dyDescent="0.25">
      <c r="B16" s="30" t="s">
        <v>11</v>
      </c>
      <c r="C16" s="33">
        <v>2.706</v>
      </c>
    </row>
    <row r="17" spans="2:3" ht="15" x14ac:dyDescent="0.25">
      <c r="B17" s="30" t="s">
        <v>12</v>
      </c>
      <c r="C17" s="9">
        <v>0</v>
      </c>
    </row>
    <row r="18" spans="2:3" ht="15" x14ac:dyDescent="0.25">
      <c r="B18" s="30" t="s">
        <v>13</v>
      </c>
      <c r="C18" s="33">
        <v>4.5233970000000001</v>
      </c>
    </row>
    <row r="19" spans="2:3" ht="15" x14ac:dyDescent="0.25">
      <c r="B19" s="30" t="s">
        <v>14</v>
      </c>
      <c r="C19" s="9">
        <v>0</v>
      </c>
    </row>
    <row r="20" spans="2:3" ht="15" x14ac:dyDescent="0.25">
      <c r="B20" s="30" t="s">
        <v>15</v>
      </c>
      <c r="C20" s="9">
        <v>0</v>
      </c>
    </row>
    <row r="21" spans="2:3" ht="15" x14ac:dyDescent="0.25">
      <c r="B21" s="30" t="s">
        <v>16</v>
      </c>
      <c r="C21" s="7">
        <v>16.083608673443472</v>
      </c>
    </row>
    <row r="22" spans="2:3" ht="15" x14ac:dyDescent="0.25">
      <c r="B22" s="30" t="s">
        <v>17</v>
      </c>
      <c r="C22" s="9">
        <v>75986.875000000015</v>
      </c>
    </row>
    <row r="23" spans="2:3" ht="15" x14ac:dyDescent="0.25">
      <c r="B23" s="30" t="s">
        <v>92</v>
      </c>
      <c r="C23" s="9">
        <v>73644.610000000015</v>
      </c>
    </row>
    <row r="24" spans="2:3" ht="15" x14ac:dyDescent="0.25">
      <c r="B24" s="30" t="s">
        <v>86</v>
      </c>
      <c r="C24" s="9">
        <v>78329.140000000014</v>
      </c>
    </row>
    <row r="25" spans="2:3" ht="15" x14ac:dyDescent="0.25">
      <c r="B25" s="30" t="s">
        <v>18</v>
      </c>
      <c r="C25" s="10">
        <v>2.1166298355398177E-4</v>
      </c>
    </row>
    <row r="26" spans="2:3" ht="15" x14ac:dyDescent="0.25">
      <c r="B26" s="31" t="s">
        <v>19</v>
      </c>
      <c r="C26" s="11"/>
    </row>
    <row r="27" spans="2:3" ht="15" x14ac:dyDescent="0.25">
      <c r="B27" s="30" t="s">
        <v>20</v>
      </c>
      <c r="C27" s="18">
        <v>346.98240834694468</v>
      </c>
    </row>
    <row r="28" spans="2:3" ht="15" x14ac:dyDescent="0.25">
      <c r="B28" s="30" t="s">
        <v>21</v>
      </c>
      <c r="C28" s="12">
        <v>122.56644608148125</v>
      </c>
    </row>
    <row r="29" spans="2:3" ht="15" x14ac:dyDescent="0.25">
      <c r="B29" s="30" t="s">
        <v>22</v>
      </c>
      <c r="C29" s="33">
        <v>75.167328618930981</v>
      </c>
    </row>
    <row r="30" spans="2:3" ht="15" x14ac:dyDescent="0.25">
      <c r="B30" s="30" t="s">
        <v>23</v>
      </c>
      <c r="C30" s="33">
        <v>43.887287112919893</v>
      </c>
    </row>
    <row r="31" spans="2:3" ht="15" x14ac:dyDescent="0.25">
      <c r="B31" s="30" t="s">
        <v>24</v>
      </c>
      <c r="C31" s="9">
        <v>0</v>
      </c>
    </row>
    <row r="32" spans="2:3" ht="15" x14ac:dyDescent="0.25">
      <c r="B32" s="30" t="s">
        <v>25</v>
      </c>
      <c r="C32" s="9">
        <v>0</v>
      </c>
    </row>
    <row r="33" spans="2:3" ht="30" x14ac:dyDescent="0.25">
      <c r="B33" s="30" t="s">
        <v>26</v>
      </c>
      <c r="C33" s="33">
        <v>1.548312759886787</v>
      </c>
    </row>
    <row r="34" spans="2:3" ht="30" x14ac:dyDescent="0.25">
      <c r="B34" s="30" t="s">
        <v>27</v>
      </c>
      <c r="C34" s="33">
        <v>1.9635175897435835</v>
      </c>
    </row>
    <row r="35" spans="2:3" ht="30" x14ac:dyDescent="0.25">
      <c r="B35" s="30" t="s">
        <v>28</v>
      </c>
      <c r="C35" s="9">
        <v>0</v>
      </c>
    </row>
    <row r="36" spans="2:3" ht="30" x14ac:dyDescent="0.25">
      <c r="B36" s="30" t="s">
        <v>29</v>
      </c>
      <c r="C36" s="9">
        <v>0</v>
      </c>
    </row>
    <row r="37" spans="2:3" ht="15" x14ac:dyDescent="0.25">
      <c r="B37" s="30" t="s">
        <v>30</v>
      </c>
      <c r="C37" s="9">
        <v>0</v>
      </c>
    </row>
    <row r="38" spans="2:3" ht="15" x14ac:dyDescent="0.25">
      <c r="B38" s="30" t="s">
        <v>31</v>
      </c>
      <c r="C38" s="10">
        <v>1.6000000000000001E-3</v>
      </c>
    </row>
    <row r="39" spans="2:3" ht="15" x14ac:dyDescent="0.25">
      <c r="B39" s="30" t="s">
        <v>32</v>
      </c>
      <c r="C39" s="10">
        <v>2.5000000000000001E-3</v>
      </c>
    </row>
    <row r="40" spans="2:3" ht="15" x14ac:dyDescent="0.25">
      <c r="B40" s="30" t="s">
        <v>33</v>
      </c>
      <c r="C40" s="13">
        <v>0</v>
      </c>
    </row>
    <row r="41" spans="2:3" ht="15" x14ac:dyDescent="0.25">
      <c r="B41" s="30" t="s">
        <v>34</v>
      </c>
      <c r="C41" s="9">
        <v>0</v>
      </c>
    </row>
    <row r="42" spans="2:3" ht="15" x14ac:dyDescent="0.25">
      <c r="B42" s="30" t="s">
        <v>35</v>
      </c>
      <c r="C42" s="14">
        <v>1.6000000000000001E-3</v>
      </c>
    </row>
    <row r="43" spans="2:3" ht="15" x14ac:dyDescent="0.25">
      <c r="B43" s="31" t="s">
        <v>36</v>
      </c>
      <c r="C43" s="11"/>
    </row>
    <row r="44" spans="2:3" ht="15" x14ac:dyDescent="0.25">
      <c r="B44" s="30" t="s">
        <v>37</v>
      </c>
      <c r="C44" s="15">
        <v>138.65005475492472</v>
      </c>
    </row>
    <row r="45" spans="2:3" ht="15" x14ac:dyDescent="0.25">
      <c r="B45" s="30" t="s">
        <v>38</v>
      </c>
      <c r="C45" s="10">
        <v>1.8246579393470872E-3</v>
      </c>
    </row>
    <row r="46" spans="2:3" ht="15" x14ac:dyDescent="0.25">
      <c r="B46" s="31" t="s">
        <v>39</v>
      </c>
      <c r="C46" s="11"/>
    </row>
    <row r="47" spans="2:3" ht="30" x14ac:dyDescent="0.25">
      <c r="B47" s="30" t="s">
        <v>93</v>
      </c>
      <c r="C47" s="10">
        <v>2.5000000000000001E-3</v>
      </c>
    </row>
    <row r="48" spans="2:3" ht="15" x14ac:dyDescent="0.25">
      <c r="B48" s="30" t="s">
        <v>41</v>
      </c>
      <c r="C48" s="16">
        <v>2.7116629835539818E-3</v>
      </c>
    </row>
  </sheetData>
  <pageMargins left="0.31496062992125984" right="0.31496062992125984" top="0.35433070866141736" bottom="0.35433070866141736" header="0.31496062992125984" footer="0.31496062992125984"/>
  <pageSetup scale="97" orientation="portrait" r:id="rId1"/>
  <rowBreaks count="1" manualBreakCount="1">
    <brk id="48" min="1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גיליון5"/>
  <dimension ref="B1:C48"/>
  <sheetViews>
    <sheetView showGridLines="0" rightToLeft="1" view="pageBreakPreview" topLeftCell="A7" zoomScaleNormal="100" zoomScaleSheetLayoutView="100" workbookViewId="0">
      <selection activeCell="B29" sqref="B29"/>
    </sheetView>
  </sheetViews>
  <sheetFormatPr defaultRowHeight="14.25" x14ac:dyDescent="0.2"/>
  <cols>
    <col min="1" max="1" width="1.75" bestFit="1" customWidth="1"/>
    <col min="2" max="2" width="70.625" style="32" customWidth="1"/>
    <col min="3" max="3" width="10.625" customWidth="1"/>
  </cols>
  <sheetData>
    <row r="1" spans="2:3" ht="15" x14ac:dyDescent="0.25">
      <c r="B1" s="26" t="s">
        <v>0</v>
      </c>
    </row>
    <row r="2" spans="2:3" ht="15" x14ac:dyDescent="0.25">
      <c r="B2" s="27" t="s">
        <v>1</v>
      </c>
      <c r="C2" s="3">
        <v>45657</v>
      </c>
    </row>
    <row r="3" spans="2:3" ht="6.75" customHeight="1" x14ac:dyDescent="0.2">
      <c r="B3" s="28"/>
    </row>
    <row r="4" spans="2:3" ht="15" x14ac:dyDescent="0.25">
      <c r="B4" s="29" t="s">
        <v>89</v>
      </c>
    </row>
    <row r="5" spans="2:3" ht="6.75" customHeight="1" x14ac:dyDescent="0.2">
      <c r="B5" s="28"/>
    </row>
    <row r="6" spans="2:3" ht="15" x14ac:dyDescent="0.25">
      <c r="B6" s="30"/>
      <c r="C6" s="6" t="s">
        <v>2</v>
      </c>
    </row>
    <row r="7" spans="2:3" ht="15" x14ac:dyDescent="0.25">
      <c r="B7" s="30"/>
      <c r="C7" s="5"/>
    </row>
    <row r="8" spans="2:3" ht="15" x14ac:dyDescent="0.25">
      <c r="B8" s="31" t="s">
        <v>3</v>
      </c>
      <c r="C8" s="5"/>
    </row>
    <row r="9" spans="2:3" ht="15" x14ac:dyDescent="0.25">
      <c r="B9" s="30" t="s">
        <v>4</v>
      </c>
      <c r="C9" s="7">
        <v>2.4900000000000002</v>
      </c>
    </row>
    <row r="10" spans="2:3" ht="15" x14ac:dyDescent="0.25">
      <c r="B10" s="30" t="s">
        <v>5</v>
      </c>
      <c r="C10" s="9">
        <v>0</v>
      </c>
    </row>
    <row r="11" spans="2:3" ht="15" x14ac:dyDescent="0.25">
      <c r="B11" s="30" t="s">
        <v>6</v>
      </c>
      <c r="C11" s="33">
        <v>2.4900000000000002</v>
      </c>
    </row>
    <row r="12" spans="2:3" ht="30" x14ac:dyDescent="0.25">
      <c r="B12" s="30" t="s">
        <v>7</v>
      </c>
      <c r="C12" s="7">
        <v>0</v>
      </c>
    </row>
    <row r="13" spans="2:3" ht="15" x14ac:dyDescent="0.25">
      <c r="B13" s="30" t="s">
        <v>8</v>
      </c>
      <c r="C13" s="9">
        <v>0</v>
      </c>
    </row>
    <row r="14" spans="2:3" ht="15" x14ac:dyDescent="0.25">
      <c r="B14" s="30" t="s">
        <v>9</v>
      </c>
      <c r="C14" s="9">
        <v>0</v>
      </c>
    </row>
    <row r="15" spans="2:3" ht="15" x14ac:dyDescent="0.25">
      <c r="B15" s="30" t="s">
        <v>10</v>
      </c>
      <c r="C15" s="7">
        <v>0</v>
      </c>
    </row>
    <row r="16" spans="2:3" ht="15" x14ac:dyDescent="0.25">
      <c r="B16" s="30" t="s">
        <v>11</v>
      </c>
      <c r="C16" s="9">
        <v>0</v>
      </c>
    </row>
    <row r="17" spans="2:3" ht="15" x14ac:dyDescent="0.25">
      <c r="B17" s="30" t="s">
        <v>12</v>
      </c>
      <c r="C17" s="9">
        <v>0</v>
      </c>
    </row>
    <row r="18" spans="2:3" ht="15" x14ac:dyDescent="0.25">
      <c r="B18" s="30" t="s">
        <v>13</v>
      </c>
      <c r="C18" s="33">
        <v>0.77375111000000019</v>
      </c>
    </row>
    <row r="19" spans="2:3" ht="15" x14ac:dyDescent="0.25">
      <c r="B19" s="30" t="s">
        <v>14</v>
      </c>
      <c r="C19" s="9">
        <v>0</v>
      </c>
    </row>
    <row r="20" spans="2:3" ht="15" x14ac:dyDescent="0.25">
      <c r="B20" s="30" t="s">
        <v>15</v>
      </c>
      <c r="C20" s="9">
        <v>0</v>
      </c>
    </row>
    <row r="21" spans="2:3" ht="15" x14ac:dyDescent="0.25">
      <c r="B21" s="30" t="s">
        <v>16</v>
      </c>
      <c r="C21" s="7">
        <v>3.2637511100000003</v>
      </c>
    </row>
    <row r="22" spans="2:3" ht="15" x14ac:dyDescent="0.25">
      <c r="B22" s="30" t="s">
        <v>17</v>
      </c>
      <c r="C22" s="9">
        <v>15383.395</v>
      </c>
    </row>
    <row r="23" spans="2:3" ht="15" x14ac:dyDescent="0.25">
      <c r="B23" s="30" t="str">
        <f>+'אגח ממשלות'!$B$23</f>
        <v>א. השווי המשוערך של נכסי הקופה או המסלול נכון ליום 31 בדצמבר של שנת הכספים 2024</v>
      </c>
      <c r="C23" s="9">
        <v>21543.75</v>
      </c>
    </row>
    <row r="24" spans="2:3" ht="15" x14ac:dyDescent="0.25">
      <c r="B24" s="30" t="str">
        <f>+'אגח ממשלות'!$B$24</f>
        <v>ב. השווי המשוערך של נכסי הקופה או המסלול נכון ליום 31 בדצמבר של שנת הכספים 2023</v>
      </c>
      <c r="C24" s="9">
        <v>9223.0400000000009</v>
      </c>
    </row>
    <row r="25" spans="2:3" ht="15" x14ac:dyDescent="0.25">
      <c r="B25" s="30" t="s">
        <v>18</v>
      </c>
      <c r="C25" s="10">
        <v>2.1216065179370354E-4</v>
      </c>
    </row>
    <row r="26" spans="2:3" ht="15" x14ac:dyDescent="0.25">
      <c r="B26" s="31" t="s">
        <v>19</v>
      </c>
      <c r="C26" s="11"/>
    </row>
    <row r="27" spans="2:3" ht="15" x14ac:dyDescent="0.25">
      <c r="B27" s="30" t="s">
        <v>20</v>
      </c>
      <c r="C27" s="18">
        <v>0</v>
      </c>
    </row>
    <row r="28" spans="2:3" ht="15" x14ac:dyDescent="0.25">
      <c r="B28" s="30" t="s">
        <v>21</v>
      </c>
      <c r="C28" s="12">
        <v>15.542826497905011</v>
      </c>
    </row>
    <row r="29" spans="2:3" ht="15" x14ac:dyDescent="0.25">
      <c r="B29" s="30" t="s">
        <v>22</v>
      </c>
      <c r="C29" s="9">
        <v>0</v>
      </c>
    </row>
    <row r="30" spans="2:3" ht="15" x14ac:dyDescent="0.25">
      <c r="B30" s="30" t="s">
        <v>23</v>
      </c>
      <c r="C30" s="9">
        <v>0</v>
      </c>
    </row>
    <row r="31" spans="2:3" ht="15" x14ac:dyDescent="0.25">
      <c r="B31" s="30" t="s">
        <v>24</v>
      </c>
      <c r="C31" s="9">
        <v>0</v>
      </c>
    </row>
    <row r="32" spans="2:3" ht="15" x14ac:dyDescent="0.25">
      <c r="B32" s="30" t="s">
        <v>25</v>
      </c>
      <c r="C32" s="9">
        <v>0</v>
      </c>
    </row>
    <row r="33" spans="2:3" ht="30" x14ac:dyDescent="0.25">
      <c r="B33" s="30" t="s">
        <v>26</v>
      </c>
      <c r="C33" s="33">
        <v>1.2275061342345488</v>
      </c>
    </row>
    <row r="34" spans="2:3" ht="30" x14ac:dyDescent="0.25">
      <c r="B34" s="30" t="s">
        <v>27</v>
      </c>
      <c r="C34" s="33">
        <v>7.3282203636704528</v>
      </c>
    </row>
    <row r="35" spans="2:3" ht="30" x14ac:dyDescent="0.25">
      <c r="B35" s="30" t="s">
        <v>28</v>
      </c>
      <c r="C35" s="9">
        <v>6.9871000000000087</v>
      </c>
    </row>
    <row r="36" spans="2:3" ht="30" x14ac:dyDescent="0.25">
      <c r="B36" s="30" t="s">
        <v>29</v>
      </c>
      <c r="C36" s="9">
        <v>0</v>
      </c>
    </row>
    <row r="37" spans="2:3" ht="15" x14ac:dyDescent="0.25">
      <c r="B37" s="30" t="s">
        <v>30</v>
      </c>
      <c r="C37" s="9">
        <v>0</v>
      </c>
    </row>
    <row r="38" spans="2:3" ht="15" x14ac:dyDescent="0.25">
      <c r="B38" s="30" t="s">
        <v>31</v>
      </c>
      <c r="C38" s="10">
        <v>1.6999999999999999E-3</v>
      </c>
    </row>
    <row r="39" spans="2:3" ht="15" x14ac:dyDescent="0.25">
      <c r="B39" s="30" t="s">
        <v>32</v>
      </c>
      <c r="C39" s="10">
        <v>2.5000000000000001E-3</v>
      </c>
    </row>
    <row r="40" spans="2:3" ht="15" x14ac:dyDescent="0.25">
      <c r="B40" s="30" t="s">
        <v>33</v>
      </c>
      <c r="C40" s="13">
        <v>0</v>
      </c>
    </row>
    <row r="41" spans="2:3" ht="15" x14ac:dyDescent="0.25">
      <c r="B41" s="30" t="s">
        <v>34</v>
      </c>
      <c r="C41" s="9">
        <v>0</v>
      </c>
    </row>
    <row r="42" spans="2:3" ht="15" x14ac:dyDescent="0.25">
      <c r="B42" s="30" t="s">
        <v>35</v>
      </c>
      <c r="C42" s="14">
        <v>1.6999999999999999E-3</v>
      </c>
    </row>
    <row r="43" spans="2:3" ht="15" x14ac:dyDescent="0.25">
      <c r="B43" s="31" t="s">
        <v>36</v>
      </c>
      <c r="C43" s="11"/>
    </row>
    <row r="44" spans="2:3" ht="15" x14ac:dyDescent="0.25">
      <c r="B44" s="30" t="s">
        <v>37</v>
      </c>
      <c r="C44" s="15">
        <v>18.806577607905012</v>
      </c>
    </row>
    <row r="45" spans="2:3" ht="15" x14ac:dyDescent="0.25">
      <c r="B45" s="30" t="s">
        <v>38</v>
      </c>
      <c r="C45" s="10">
        <v>1.2225245212714756E-3</v>
      </c>
    </row>
    <row r="46" spans="2:3" ht="15" x14ac:dyDescent="0.25">
      <c r="B46" s="31" t="s">
        <v>39</v>
      </c>
      <c r="C46" s="11"/>
    </row>
    <row r="47" spans="2:3" ht="30" x14ac:dyDescent="0.25">
      <c r="B47" s="30" t="s">
        <v>93</v>
      </c>
      <c r="C47" s="10">
        <v>3.0000000000000001E-3</v>
      </c>
    </row>
    <row r="48" spans="2:3" ht="15" x14ac:dyDescent="0.25">
      <c r="B48" s="30" t="s">
        <v>41</v>
      </c>
      <c r="C48" s="16">
        <v>3.2121606517937036E-3</v>
      </c>
    </row>
  </sheetData>
  <pageMargins left="0.31496062992125984" right="0.31496062992125984" top="0.35433070866141736" bottom="0.35433070866141736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גיליון4"/>
  <dimension ref="B1:C48"/>
  <sheetViews>
    <sheetView showGridLines="0" rightToLeft="1" view="pageBreakPreview" topLeftCell="A4" zoomScaleNormal="100" zoomScaleSheetLayoutView="100" workbookViewId="0">
      <selection activeCell="B29" sqref="B29"/>
    </sheetView>
  </sheetViews>
  <sheetFormatPr defaultRowHeight="14.25" x14ac:dyDescent="0.2"/>
  <cols>
    <col min="1" max="1" width="1.75" bestFit="1" customWidth="1"/>
    <col min="2" max="2" width="70.625" style="32" customWidth="1"/>
    <col min="3" max="3" width="10.625" customWidth="1"/>
  </cols>
  <sheetData>
    <row r="1" spans="2:3" ht="15" x14ac:dyDescent="0.25">
      <c r="B1" s="26" t="s">
        <v>0</v>
      </c>
    </row>
    <row r="2" spans="2:3" ht="15" x14ac:dyDescent="0.25">
      <c r="B2" s="27" t="s">
        <v>1</v>
      </c>
      <c r="C2" s="3">
        <v>45657</v>
      </c>
    </row>
    <row r="3" spans="2:3" ht="6.75" customHeight="1" x14ac:dyDescent="0.2">
      <c r="B3" s="28"/>
    </row>
    <row r="4" spans="2:3" ht="15" x14ac:dyDescent="0.25">
      <c r="B4" s="29" t="s">
        <v>88</v>
      </c>
    </row>
    <row r="5" spans="2:3" ht="6.75" customHeight="1" x14ac:dyDescent="0.2">
      <c r="B5" s="28"/>
    </row>
    <row r="6" spans="2:3" ht="15" x14ac:dyDescent="0.25">
      <c r="B6" s="30"/>
      <c r="C6" s="6" t="s">
        <v>2</v>
      </c>
    </row>
    <row r="7" spans="2:3" ht="15" x14ac:dyDescent="0.25">
      <c r="B7" s="30"/>
      <c r="C7" s="5"/>
    </row>
    <row r="8" spans="2:3" ht="15" x14ac:dyDescent="0.25">
      <c r="B8" s="31" t="s">
        <v>3</v>
      </c>
      <c r="C8" s="5"/>
    </row>
    <row r="9" spans="2:3" ht="15" x14ac:dyDescent="0.25">
      <c r="B9" s="30" t="s">
        <v>4</v>
      </c>
      <c r="C9" s="7">
        <v>14.591820042999998</v>
      </c>
    </row>
    <row r="10" spans="2:3" ht="15" x14ac:dyDescent="0.25">
      <c r="B10" s="30" t="s">
        <v>5</v>
      </c>
      <c r="C10" s="9">
        <v>0</v>
      </c>
    </row>
    <row r="11" spans="2:3" ht="15" x14ac:dyDescent="0.25">
      <c r="B11" s="30" t="s">
        <v>6</v>
      </c>
      <c r="C11" s="33">
        <v>14.591820042999998</v>
      </c>
    </row>
    <row r="12" spans="2:3" ht="30" x14ac:dyDescent="0.25">
      <c r="B12" s="30" t="s">
        <v>7</v>
      </c>
      <c r="C12" s="7">
        <v>3.0364776390848767</v>
      </c>
    </row>
    <row r="13" spans="2:3" ht="15" x14ac:dyDescent="0.25">
      <c r="B13" s="30" t="s">
        <v>8</v>
      </c>
      <c r="C13" s="9">
        <v>0</v>
      </c>
    </row>
    <row r="14" spans="2:3" ht="15" x14ac:dyDescent="0.25">
      <c r="B14" s="30" t="s">
        <v>9</v>
      </c>
      <c r="C14" s="33">
        <v>3.0364776390848767</v>
      </c>
    </row>
    <row r="15" spans="2:3" ht="15" x14ac:dyDescent="0.25">
      <c r="B15" s="30" t="s">
        <v>10</v>
      </c>
      <c r="C15" s="7">
        <v>2.9849999999999999</v>
      </c>
    </row>
    <row r="16" spans="2:3" ht="15" x14ac:dyDescent="0.25">
      <c r="B16" s="30" t="s">
        <v>11</v>
      </c>
      <c r="C16" s="9">
        <v>2.9849999999999999</v>
      </c>
    </row>
    <row r="17" spans="2:3" ht="15" x14ac:dyDescent="0.25">
      <c r="B17" s="30" t="s">
        <v>12</v>
      </c>
      <c r="C17" s="33">
        <v>0</v>
      </c>
    </row>
    <row r="18" spans="2:3" ht="15" x14ac:dyDescent="0.25">
      <c r="B18" s="30" t="s">
        <v>13</v>
      </c>
      <c r="C18" s="33">
        <v>22.040231200000001</v>
      </c>
    </row>
    <row r="19" spans="2:3" ht="15" x14ac:dyDescent="0.25">
      <c r="B19" s="30" t="s">
        <v>14</v>
      </c>
      <c r="C19" s="9">
        <v>0</v>
      </c>
    </row>
    <row r="20" spans="2:3" ht="15" x14ac:dyDescent="0.25">
      <c r="B20" s="30" t="s">
        <v>15</v>
      </c>
      <c r="C20" s="9">
        <v>0</v>
      </c>
    </row>
    <row r="21" spans="2:3" ht="15" x14ac:dyDescent="0.25">
      <c r="B21" s="30" t="s">
        <v>16</v>
      </c>
      <c r="C21" s="7">
        <v>42.653528882084871</v>
      </c>
    </row>
    <row r="22" spans="2:3" ht="15" x14ac:dyDescent="0.25">
      <c r="B22" s="30" t="s">
        <v>17</v>
      </c>
      <c r="C22" s="9">
        <v>122117.595</v>
      </c>
    </row>
    <row r="23" spans="2:3" ht="15" x14ac:dyDescent="0.25">
      <c r="B23" s="30" t="str">
        <f>+'אגח ממשלות'!$B$23</f>
        <v>א. השווי המשוערך של נכסי הקופה או המסלול נכון ליום 31 בדצמבר של שנת הכספים 2024</v>
      </c>
      <c r="C23" s="9">
        <v>128589.13</v>
      </c>
    </row>
    <row r="24" spans="2:3" ht="15" x14ac:dyDescent="0.25">
      <c r="B24" s="30" t="str">
        <f>+'אגח ממשלות'!$B$24</f>
        <v>ב. השווי המשוערך של נכסי הקופה או המסלול נכון ליום 31 בדצמבר של שנת הכספים 2023</v>
      </c>
      <c r="C24" s="9">
        <v>115646.06</v>
      </c>
    </row>
    <row r="25" spans="2:3" ht="15" x14ac:dyDescent="0.25">
      <c r="B25" s="30" t="s">
        <v>18</v>
      </c>
      <c r="C25" s="10">
        <v>3.4928241816492431E-4</v>
      </c>
    </row>
    <row r="26" spans="2:3" ht="15" x14ac:dyDescent="0.25">
      <c r="B26" s="31" t="s">
        <v>19</v>
      </c>
      <c r="C26" s="11"/>
    </row>
    <row r="27" spans="2:3" ht="15" x14ac:dyDescent="0.25">
      <c r="B27" s="30" t="s">
        <v>20</v>
      </c>
      <c r="C27" s="18">
        <v>294.05955579045587</v>
      </c>
    </row>
    <row r="28" spans="2:3" ht="15" x14ac:dyDescent="0.25">
      <c r="B28" s="30" t="s">
        <v>21</v>
      </c>
      <c r="C28" s="12">
        <v>252.57578232522599</v>
      </c>
    </row>
    <row r="29" spans="2:3" ht="15" x14ac:dyDescent="0.25">
      <c r="B29" s="30" t="s">
        <v>22</v>
      </c>
      <c r="C29" s="33">
        <v>110.98899400850669</v>
      </c>
    </row>
    <row r="30" spans="2:3" ht="15" x14ac:dyDescent="0.25">
      <c r="B30" s="30" t="s">
        <v>23</v>
      </c>
      <c r="C30" s="33">
        <v>77.040207687511497</v>
      </c>
    </row>
    <row r="31" spans="2:3" ht="15" x14ac:dyDescent="0.25">
      <c r="B31" s="30" t="s">
        <v>24</v>
      </c>
      <c r="C31" s="9">
        <v>0</v>
      </c>
    </row>
    <row r="32" spans="2:3" ht="15" x14ac:dyDescent="0.25">
      <c r="B32" s="30" t="s">
        <v>25</v>
      </c>
      <c r="C32" s="9">
        <v>0</v>
      </c>
    </row>
    <row r="33" spans="2:3" ht="30" x14ac:dyDescent="0.25">
      <c r="B33" s="30" t="s">
        <v>26</v>
      </c>
      <c r="C33" s="33">
        <v>5.5714998532369648</v>
      </c>
    </row>
    <row r="34" spans="2:3" ht="30" x14ac:dyDescent="0.25">
      <c r="B34" s="30" t="s">
        <v>27</v>
      </c>
      <c r="C34" s="33">
        <v>35.527490775970847</v>
      </c>
    </row>
    <row r="35" spans="2:3" ht="30" x14ac:dyDescent="0.25">
      <c r="B35" s="30" t="s">
        <v>28</v>
      </c>
      <c r="C35" s="9">
        <v>23.447589999999987</v>
      </c>
    </row>
    <row r="36" spans="2:3" ht="30" x14ac:dyDescent="0.25">
      <c r="B36" s="30" t="s">
        <v>29</v>
      </c>
      <c r="C36" s="9">
        <v>0</v>
      </c>
    </row>
    <row r="37" spans="2:3" ht="15" x14ac:dyDescent="0.25">
      <c r="B37" s="30" t="s">
        <v>30</v>
      </c>
      <c r="C37" s="9">
        <v>0</v>
      </c>
    </row>
    <row r="38" spans="2:3" ht="15" x14ac:dyDescent="0.25">
      <c r="B38" s="30" t="s">
        <v>31</v>
      </c>
      <c r="C38" s="10">
        <v>2.2000000000000001E-3</v>
      </c>
    </row>
    <row r="39" spans="2:3" ht="15" x14ac:dyDescent="0.25">
      <c r="B39" s="30" t="s">
        <v>32</v>
      </c>
      <c r="C39" s="10">
        <v>2.5000000000000001E-3</v>
      </c>
    </row>
    <row r="40" spans="2:3" ht="15" x14ac:dyDescent="0.25">
      <c r="B40" s="30" t="s">
        <v>33</v>
      </c>
      <c r="C40" s="13">
        <v>0</v>
      </c>
    </row>
    <row r="41" spans="2:3" ht="15" x14ac:dyDescent="0.25">
      <c r="B41" s="30" t="s">
        <v>34</v>
      </c>
      <c r="C41" s="9">
        <v>0</v>
      </c>
    </row>
    <row r="42" spans="2:3" ht="15" x14ac:dyDescent="0.25">
      <c r="B42" s="30" t="s">
        <v>35</v>
      </c>
      <c r="C42" s="14">
        <v>2.2000000000000001E-3</v>
      </c>
    </row>
    <row r="43" spans="2:3" ht="15" x14ac:dyDescent="0.25">
      <c r="B43" s="31" t="s">
        <v>36</v>
      </c>
      <c r="C43" s="11"/>
    </row>
    <row r="44" spans="2:3" ht="15" x14ac:dyDescent="0.25">
      <c r="B44" s="30" t="s">
        <v>37</v>
      </c>
      <c r="C44" s="15">
        <v>295.22931120731084</v>
      </c>
    </row>
    <row r="45" spans="2:3" ht="15" x14ac:dyDescent="0.25">
      <c r="B45" s="30" t="s">
        <v>38</v>
      </c>
      <c r="C45" s="10">
        <v>2.4175820954163963E-3</v>
      </c>
    </row>
    <row r="46" spans="2:3" ht="15" x14ac:dyDescent="0.25">
      <c r="B46" s="31" t="s">
        <v>39</v>
      </c>
      <c r="C46" s="11"/>
    </row>
    <row r="47" spans="2:3" ht="30" x14ac:dyDescent="0.25">
      <c r="B47" s="30" t="s">
        <v>93</v>
      </c>
      <c r="C47" s="10">
        <v>3.0000000000000001E-3</v>
      </c>
    </row>
    <row r="48" spans="2:3" ht="15" x14ac:dyDescent="0.25">
      <c r="B48" s="30" t="s">
        <v>41</v>
      </c>
      <c r="C48" s="16">
        <v>3.3492824181649244E-3</v>
      </c>
    </row>
  </sheetData>
  <pageMargins left="0.31496062992125984" right="0.31496062992125984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7</vt:i4>
      </vt:variant>
      <vt:variant>
        <vt:lpstr>טווחים בעלי שם</vt:lpstr>
      </vt:variant>
      <vt:variant>
        <vt:i4>5</vt:i4>
      </vt:variant>
    </vt:vector>
  </HeadingPairs>
  <TitlesOfParts>
    <vt:vector size="12" baseType="lpstr">
      <vt:lpstr>נספח 1</vt:lpstr>
      <vt:lpstr>נספח 2</vt:lpstr>
      <vt:lpstr>נספח 3</vt:lpstr>
      <vt:lpstr>אגח ממשלות</vt:lpstr>
      <vt:lpstr>מסלול אשראי ואג"ח</vt:lpstr>
      <vt:lpstr>מניות</vt:lpstr>
      <vt:lpstr>כללי</vt:lpstr>
      <vt:lpstr>'אגח ממשלות'!WPrint_Area_W</vt:lpstr>
      <vt:lpstr>כללי!WPrint_Area_W</vt:lpstr>
      <vt:lpstr>מניות!WPrint_Area_W</vt:lpstr>
      <vt:lpstr>'מסלול אשראי ואג"ח'!WPrint_Area_W</vt:lpstr>
      <vt:lpstr>'נספח 1'!WPrint_Area_W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רועי אושר</dc:creator>
  <cp:lastModifiedBy>רועי אושר</cp:lastModifiedBy>
  <cp:lastPrinted>2024-08-01T08:14:33Z</cp:lastPrinted>
  <dcterms:created xsi:type="dcterms:W3CDTF">2024-08-01T07:44:20Z</dcterms:created>
  <dcterms:modified xsi:type="dcterms:W3CDTF">2025-03-27T14:01:02Z</dcterms:modified>
</cp:coreProperties>
</file>