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-orm\Desktop\"/>
    </mc:Choice>
  </mc:AlternateContent>
  <bookViews>
    <workbookView xWindow="0" yWindow="0" windowWidth="20490" windowHeight="7230"/>
  </bookViews>
  <sheets>
    <sheet name="מסלול כללי" sheetId="2" r:id="rId1"/>
    <sheet name="מסלולים תלויי גיל" sheetId="3" r:id="rId2"/>
    <sheet name="מתמחים" sheetId="1" r:id="rId3"/>
  </sheets>
  <calcPr calcId="162913" iterate="1"/>
</workbook>
</file>

<file path=xl/calcChain.xml><?xml version="1.0" encoding="utf-8"?>
<calcChain xmlns="http://schemas.openxmlformats.org/spreadsheetml/2006/main">
  <c r="C13" i="3" l="1"/>
  <c r="C13" i="2" l="1"/>
  <c r="C62" i="3" l="1"/>
  <c r="B62" i="3"/>
  <c r="B46" i="3" l="1"/>
  <c r="B30" i="3"/>
  <c r="C30" i="3" l="1"/>
  <c r="C46" i="3" l="1"/>
</calcChain>
</file>

<file path=xl/sharedStrings.xml><?xml version="1.0" encoding="utf-8"?>
<sst xmlns="http://schemas.openxmlformats.org/spreadsheetml/2006/main" count="158" uniqueCount="59">
  <si>
    <t>מדיניות השקעה</t>
  </si>
  <si>
    <t>טווח סטייה</t>
  </si>
  <si>
    <t>אפיק השקעה</t>
  </si>
  <si>
    <t>+/- 6%</t>
  </si>
  <si>
    <t>מניות (תעודות סל, אופציות, קרנות נאמנות)</t>
  </si>
  <si>
    <r>
      <t>+/-</t>
    </r>
    <r>
      <rPr>
        <sz val="12"/>
        <color theme="1"/>
        <rFont val="Narkisim"/>
        <family val="2"/>
        <charset val="177"/>
      </rPr>
      <t>5</t>
    </r>
    <r>
      <rPr>
        <sz val="11"/>
        <color theme="1"/>
        <rFont val="Times New Roman"/>
        <family val="1"/>
      </rPr>
      <t>%</t>
    </r>
  </si>
  <si>
    <t>אג"ח ממשלתי</t>
  </si>
  <si>
    <t>+/-6%</t>
  </si>
  <si>
    <t>+/-5%</t>
  </si>
  <si>
    <t>סה"כ</t>
  </si>
  <si>
    <t>חשיפה למט"ח</t>
  </si>
  <si>
    <r>
      <t>0</t>
    </r>
    <r>
      <rPr>
        <sz val="11"/>
        <color theme="1"/>
        <rFont val="Times New Roman"/>
        <family val="1"/>
      </rPr>
      <t>%-</t>
    </r>
    <r>
      <rPr>
        <sz val="12"/>
        <color theme="1"/>
        <rFont val="Narkisim"/>
        <family val="2"/>
        <charset val="177"/>
      </rPr>
      <t>10</t>
    </r>
    <r>
      <rPr>
        <sz val="11"/>
        <color theme="1"/>
        <rFont val="Times New Roman"/>
        <family val="1"/>
      </rPr>
      <t>%</t>
    </r>
  </si>
  <si>
    <t>6% - MSCI WORLD</t>
  </si>
  <si>
    <t>מסלול אג"ח ממשלת ישראל</t>
  </si>
  <si>
    <t>אחר (מזומן ,פק"מ,קרנות השקעה ,קרנות גידור וכו')</t>
  </si>
  <si>
    <t>תל בונד 60</t>
  </si>
  <si>
    <t>50% - ממשלתי שקלי 2-5</t>
  </si>
  <si>
    <t>50% - ממשלתי צמוד 2-5</t>
  </si>
  <si>
    <t>תל בונד 20</t>
  </si>
  <si>
    <t>0%-10%</t>
  </si>
  <si>
    <t>40% - תל בונד 60</t>
  </si>
  <si>
    <r>
      <t>9%-</t>
    </r>
    <r>
      <rPr>
        <sz val="12"/>
        <color theme="1"/>
        <rFont val="Narkisim"/>
        <family val="2"/>
        <charset val="177"/>
      </rPr>
      <t>21</t>
    </r>
    <r>
      <rPr>
        <sz val="11"/>
        <color theme="1"/>
        <rFont val="Times New Roman"/>
        <family val="1"/>
      </rPr>
      <t>%</t>
    </r>
  </si>
  <si>
    <t>2%-14%</t>
  </si>
  <si>
    <t>24%-36%</t>
  </si>
  <si>
    <t>מסלול אג"ח</t>
  </si>
  <si>
    <t xml:space="preserve">נכסי המסלול יהיו חשופים לאג"ח של ממשלת ישראל בשיעור חשיפה שלא יפחת מ-75% ולא יעלה על 120% מנכסי המסלול. 
חשיפה לנכסים כאמור תושג באמצעות השקעה במישרין, בנגזרים, בתעודות סל, בקרנות נאמנות או בקרנות השקעה.
יתרת הנכסים תושקע בכפוף להוראות הדין, ובכפוף לשיקול דעתה של ועדת ההשקעות.
</t>
  </si>
  <si>
    <t xml:space="preserve">נכסי המסלול יהיו חשופים לנכסים הבאים בארץ ובחו"ל: אג"ח סחירות ושאינן סחירות, ני"ע מסחריים, הלוואות שאינן סחירות, אג"ח להמרה ופיקדונות, בשיעור חשיפה שלא יפחת מ 75% ולא יעלה על 120% מנכסי המסלול.
חשיפה לנכסים כאמור תושג באמצעות השקעה במישרין, בנגזרים, בתעודות סל, בקרנות נאמנות או בקרנות השקעה.
יתרת הנכסים תושקע בכפוף להוראות הדין, ובכפוף לשיקול דעתה של ועדת ההשקעות.
</t>
  </si>
  <si>
    <t>אג"ח קונצרני (סחיר ולא סחיר בארץ ובחו"ל, כולל פקדונות צמודים בבנקים והלוואות)</t>
  </si>
  <si>
    <t>אג"ח קונצרני (סחיר ולא סחיר בארץ ובחו"ל, כולל פקדונות זמן ארוך בבנקים והלוואות)</t>
  </si>
  <si>
    <t>* מסלול ללא נכסים</t>
  </si>
  <si>
    <t>5% - iBoxx 30</t>
  </si>
  <si>
    <t>10% - תל בונד 60</t>
  </si>
  <si>
    <t>26%-38%</t>
  </si>
  <si>
    <t>28%-38%</t>
  </si>
  <si>
    <r>
      <t>38</t>
    </r>
    <r>
      <rPr>
        <sz val="11"/>
        <color theme="1"/>
        <rFont val="Times New Roman"/>
        <family val="1"/>
      </rPr>
      <t>%-</t>
    </r>
    <r>
      <rPr>
        <sz val="12"/>
        <color theme="1"/>
        <rFont val="Narkisim"/>
        <family val="2"/>
        <charset val="177"/>
      </rPr>
      <t>49</t>
    </r>
    <r>
      <rPr>
        <sz val="11"/>
        <color theme="1"/>
        <rFont val="Times New Roman"/>
        <family val="1"/>
      </rPr>
      <t>%</t>
    </r>
  </si>
  <si>
    <r>
      <t>43</t>
    </r>
    <r>
      <rPr>
        <sz val="11"/>
        <color theme="1"/>
        <rFont val="Times New Roman"/>
        <family val="1"/>
      </rPr>
      <t>%-</t>
    </r>
    <r>
      <rPr>
        <sz val="12"/>
        <color theme="1"/>
        <rFont val="Narkisim"/>
        <family val="2"/>
        <charset val="177"/>
      </rPr>
      <t>53</t>
    </r>
    <r>
      <rPr>
        <sz val="11"/>
        <color theme="1"/>
        <rFont val="Times New Roman"/>
        <family val="1"/>
      </rPr>
      <t>%</t>
    </r>
  </si>
  <si>
    <t xml:space="preserve">מסלול כללי </t>
  </si>
  <si>
    <t>מסלול  50 ומטה</t>
  </si>
  <si>
    <t>30% - ת"א 125</t>
  </si>
  <si>
    <t>MSCI WORLD -70%</t>
  </si>
  <si>
    <t>14%-26%</t>
  </si>
  <si>
    <t>4% - ת"א 125</t>
  </si>
  <si>
    <t>מסלול לבני 50 עד 60*</t>
  </si>
  <si>
    <t>מסלול לבני 60 ומעלה*</t>
  </si>
  <si>
    <t>מסלול בסיסי למקבלי קצבה*</t>
  </si>
  <si>
    <t>שיעור חשיפה נוכחי ליום 31.12.2019</t>
  </si>
  <si>
    <t>שיעור חשיפה צפוי לשנת 2020</t>
  </si>
  <si>
    <t>גבולות שיעור החשיפה הצפויה 2020</t>
  </si>
  <si>
    <t>31%-43%</t>
  </si>
  <si>
    <t>16%-26%</t>
  </si>
  <si>
    <t>5%-15%</t>
  </si>
  <si>
    <t>מדד ייחוס 2020</t>
  </si>
  <si>
    <t>40% - ת"א 125</t>
  </si>
  <si>
    <t>MSCI WORLD -60%</t>
  </si>
  <si>
    <t>50% - ממשלתי שקלי 0-2</t>
  </si>
  <si>
    <t>45%- ממשלתי צמוד 2-5</t>
  </si>
  <si>
    <t>45%- ממשלתי שקלי 0-2</t>
  </si>
  <si>
    <t>25%- ממשלתי צמוד 2-5</t>
  </si>
  <si>
    <t>20%- ממשלתי שקלי 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</si>
</sst>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 &quot;₪&quot;\ * #,##0.00_ ;_ &quot;₪&quot;\ * \-#,##0.00_ ;_ &quot;₪&quot;\ * &quot;-&quot;??_ ;_ @_ "/>
    <numFmt numFmtId="164" formatCode="0.0%"/>
    <numFmt numFmtId="165" formatCode="_-[$$-409]* #,##0.00_ ;_-[$$-409]* \-#,##0.00\ ;_-[$$-409]* &quot;-&quot;??_ ;_-@_ "/>
    <numFmt numFmtId="166" formatCode="0.000%"/>
    <numFmt numFmtId="167" formatCode="0.00000%"/>
  </numFmts>
  <fonts count="16">
    <font>
      <sz val="11"/>
      <color theme="1"/>
      <name val="Arial"/>
      <family val="2"/>
      <charset val="177"/>
      <scheme val="minor"/>
    </font>
    <font>
      <b/>
      <sz val="12"/>
      <color theme="1"/>
      <name val="Narkisim"/>
      <family val="2"/>
      <charset val="177"/>
    </font>
    <font>
      <sz val="12"/>
      <color theme="1"/>
      <name val="Narkisim"/>
      <family val="2"/>
      <charset val="177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scheme val="major"/>
    </font>
    <font>
      <sz val="12"/>
      <color theme="1"/>
      <name val="Narkisim"/>
      <family val="2"/>
    </font>
    <font>
      <sz val="11"/>
      <color theme="1"/>
      <name val="Arial"/>
      <family val="2"/>
      <charset val="177"/>
      <scheme val="minor"/>
    </font>
    <font>
      <sz val="12"/>
      <color theme="1"/>
      <name val="Times New Roman"/>
      <family val="1"/>
      <scheme val="major"/>
    </font>
    <font>
      <b/>
      <sz val="12"/>
      <color theme="1"/>
      <name val="Narkisim"/>
      <family val="2"/>
    </font>
    <font>
      <sz val="12"/>
      <color theme="1"/>
      <name val="Narkisim"/>
      <family val="2"/>
      <charset val="177"/>
    </font>
    <font>
      <sz val="11"/>
      <color theme="1"/>
      <name val="Narkisim"/>
      <family val="2"/>
      <charset val="177"/>
    </font>
    <font>
      <sz val="14"/>
      <color theme="1"/>
      <name val="Narkisim"/>
      <family val="2"/>
      <charset val="177"/>
    </font>
    <font>
      <b/>
      <sz val="14"/>
      <color theme="1"/>
      <name val="Narkisim"/>
      <family val="2"/>
      <charset val="177"/>
    </font>
    <font>
      <b/>
      <sz val="12"/>
      <color theme="1"/>
      <name val="Narkisim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20">
    <xf numFmtId="0" fontId="0" fillId="0" borderId="0" xfId="0"/>
    <xf numFmtId="0" fontId="1" fillId="0" borderId="4" xfId="0" applyFont="1" applyBorder="1" applyAlignment="1">
      <alignment horizontal="center"/>
    </xf>
    <xf numFmtId="164" fontId="0" fillId="0" borderId="0" xfId="0" applyNumberFormat="1"/>
    <xf numFmtId="10" fontId="2" fillId="0" borderId="7" xfId="0" applyNumberFormat="1" applyFont="1" applyBorder="1" applyAlignment="1">
      <alignment horizontal="center" vertical="center" wrapText="1"/>
    </xf>
    <xf numFmtId="165" fontId="0" fillId="0" borderId="0" xfId="1" applyNumberFormat="1" applyFont="1"/>
    <xf numFmtId="0" fontId="2" fillId="0" borderId="0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10" fontId="5" fillId="0" borderId="18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0" fontId="5" fillId="0" borderId="15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right" vertical="center" wrapText="1" readingOrder="2"/>
    </xf>
    <xf numFmtId="0" fontId="4" fillId="0" borderId="2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 indent="2"/>
    </xf>
    <xf numFmtId="0" fontId="2" fillId="0" borderId="6" xfId="0" applyFont="1" applyFill="1" applyBorder="1" applyAlignment="1">
      <alignment horizontal="left" vertical="center" wrapText="1" indent="2"/>
    </xf>
    <xf numFmtId="9" fontId="2" fillId="0" borderId="18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right" vertical="center" readingOrder="2"/>
    </xf>
    <xf numFmtId="9" fontId="5" fillId="0" borderId="15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right" vertical="center" readingOrder="2"/>
    </xf>
    <xf numFmtId="9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9" fontId="6" fillId="0" borderId="4" xfId="0" applyNumberFormat="1" applyFont="1" applyFill="1" applyBorder="1" applyAlignment="1">
      <alignment horizontal="center"/>
    </xf>
    <xf numFmtId="0" fontId="0" fillId="0" borderId="4" xfId="0" applyFill="1" applyBorder="1"/>
    <xf numFmtId="0" fontId="0" fillId="0" borderId="0" xfId="0" applyFill="1"/>
    <xf numFmtId="10" fontId="5" fillId="0" borderId="18" xfId="0" applyNumberFormat="1" applyFont="1" applyFill="1" applyBorder="1" applyAlignment="1">
      <alignment horizontal="center" vertical="center"/>
    </xf>
    <xf numFmtId="10" fontId="5" fillId="0" borderId="15" xfId="0" applyNumberFormat="1" applyFont="1" applyFill="1" applyBorder="1" applyAlignment="1">
      <alignment horizontal="center" vertical="center"/>
    </xf>
    <xf numFmtId="10" fontId="2" fillId="0" borderId="7" xfId="0" applyNumberFormat="1" applyFont="1" applyFill="1" applyBorder="1" applyAlignment="1">
      <alignment horizontal="center" vertical="center" wrapText="1"/>
    </xf>
    <xf numFmtId="164" fontId="0" fillId="0" borderId="0" xfId="0" applyNumberFormat="1" applyFill="1"/>
    <xf numFmtId="10" fontId="5" fillId="0" borderId="0" xfId="0" applyNumberFormat="1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2" borderId="13" xfId="0" applyFill="1" applyBorder="1"/>
    <xf numFmtId="0" fontId="10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 readingOrder="2"/>
    </xf>
    <xf numFmtId="0" fontId="11" fillId="2" borderId="20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 vertical="center" wrapText="1" readingOrder="2"/>
    </xf>
    <xf numFmtId="0" fontId="13" fillId="2" borderId="21" xfId="0" applyFont="1" applyFill="1" applyBorder="1" applyAlignment="1">
      <alignment horizontal="right" vertical="center" wrapText="1" readingOrder="2"/>
    </xf>
    <xf numFmtId="0" fontId="14" fillId="2" borderId="20" xfId="0" applyFont="1" applyFill="1" applyBorder="1"/>
    <xf numFmtId="0" fontId="13" fillId="2" borderId="13" xfId="0" applyFont="1" applyFill="1" applyBorder="1"/>
    <xf numFmtId="0" fontId="13" fillId="2" borderId="21" xfId="0" applyFont="1" applyFill="1" applyBorder="1"/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right" indent="1" readingOrder="2"/>
    </xf>
    <xf numFmtId="0" fontId="2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 readingOrder="2"/>
    </xf>
    <xf numFmtId="0" fontId="2" fillId="0" borderId="2" xfId="0" applyFont="1" applyFill="1" applyBorder="1" applyAlignment="1">
      <alignment horizontal="right" vertical="center" wrapText="1" readingOrder="2"/>
    </xf>
    <xf numFmtId="0" fontId="2" fillId="0" borderId="1" xfId="0" applyFont="1" applyFill="1" applyBorder="1" applyAlignment="1">
      <alignment horizontal="right" vertical="center" wrapText="1" readingOrder="2"/>
    </xf>
    <xf numFmtId="0" fontId="7" fillId="0" borderId="1" xfId="0" applyFont="1" applyFill="1" applyBorder="1" applyAlignment="1">
      <alignment horizontal="right" vertical="center" wrapText="1" readingOrder="2"/>
    </xf>
    <xf numFmtId="0" fontId="7" fillId="0" borderId="2" xfId="0" applyFont="1" applyFill="1" applyBorder="1" applyAlignment="1">
      <alignment horizontal="right" vertical="center" wrapText="1" readingOrder="2"/>
    </xf>
    <xf numFmtId="9" fontId="2" fillId="0" borderId="8" xfId="0" applyNumberFormat="1" applyFont="1" applyFill="1" applyBorder="1" applyAlignment="1">
      <alignment horizontal="center" vertical="center" wrapText="1"/>
    </xf>
    <xf numFmtId="9" fontId="2" fillId="0" borderId="6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167" fontId="0" fillId="0" borderId="0" xfId="0" applyNumberFormat="1"/>
    <xf numFmtId="0" fontId="15" fillId="0" borderId="6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 readingOrder="2"/>
    </xf>
    <xf numFmtId="0" fontId="15" fillId="0" borderId="24" xfId="0" applyFont="1" applyFill="1" applyBorder="1" applyAlignment="1">
      <alignment horizontal="center" vertical="center" wrapText="1" readingOrder="2"/>
    </xf>
    <xf numFmtId="0" fontId="11" fillId="0" borderId="2" xfId="0" applyFont="1" applyFill="1" applyBorder="1" applyAlignment="1">
      <alignment horizontal="right" vertical="center" wrapText="1" readingOrder="2"/>
    </xf>
    <xf numFmtId="0" fontId="2" fillId="0" borderId="5" xfId="0" applyFont="1" applyBorder="1" applyAlignment="1">
      <alignment horizontal="center" vertical="center" wrapText="1"/>
    </xf>
    <xf numFmtId="9" fontId="2" fillId="0" borderId="8" xfId="0" applyNumberFormat="1" applyFont="1" applyFill="1" applyBorder="1" applyAlignment="1">
      <alignment horizontal="center" vertical="center" wrapText="1"/>
    </xf>
    <xf numFmtId="9" fontId="2" fillId="0" borderId="6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9" fontId="3" fillId="0" borderId="8" xfId="0" applyNumberFormat="1" applyFont="1" applyFill="1" applyBorder="1" applyAlignment="1">
      <alignment horizontal="center" vertical="center" wrapText="1"/>
    </xf>
    <xf numFmtId="9" fontId="3" fillId="0" borderId="5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0" fontId="5" fillId="0" borderId="8" xfId="0" applyNumberFormat="1" applyFont="1" applyBorder="1" applyAlignment="1">
      <alignment horizontal="center" vertical="center" wrapText="1"/>
    </xf>
    <xf numFmtId="10" fontId="5" fillId="0" borderId="5" xfId="0" applyNumberFormat="1" applyFont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wrapText="1"/>
    </xf>
    <xf numFmtId="0" fontId="13" fillId="2" borderId="13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0" fontId="5" fillId="0" borderId="6" xfId="0" applyNumberFormat="1" applyFont="1" applyBorder="1" applyAlignment="1">
      <alignment horizontal="center" vertical="center" wrapText="1"/>
    </xf>
    <xf numFmtId="9" fontId="2" fillId="0" borderId="9" xfId="0" applyNumberFormat="1" applyFont="1" applyFill="1" applyBorder="1" applyAlignment="1">
      <alignment horizontal="center" vertical="center" wrapText="1"/>
    </xf>
    <xf numFmtId="9" fontId="2" fillId="0" borderId="5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 wrapText="1"/>
    </xf>
    <xf numFmtId="10" fontId="5" fillId="0" borderId="8" xfId="0" applyNumberFormat="1" applyFont="1" applyFill="1" applyBorder="1" applyAlignment="1">
      <alignment horizontal="center" vertical="center" wrapText="1"/>
    </xf>
    <xf numFmtId="10" fontId="5" fillId="0" borderId="5" xfId="0" applyNumberFormat="1" applyFont="1" applyFill="1" applyBorder="1" applyAlignment="1">
      <alignment horizontal="center" vertical="center" wrapText="1"/>
    </xf>
    <xf numFmtId="10" fontId="5" fillId="0" borderId="6" xfId="0" applyNumberFormat="1" applyFont="1" applyFill="1" applyBorder="1" applyAlignment="1">
      <alignment horizontal="center" vertical="center" wrapText="1"/>
    </xf>
    <xf numFmtId="9" fontId="2" fillId="0" borderId="8" xfId="0" applyNumberFormat="1" applyFont="1" applyFill="1" applyBorder="1" applyAlignment="1">
      <alignment horizontal="center" vertical="center" wrapText="1"/>
    </xf>
    <xf numFmtId="9" fontId="2" fillId="0" borderId="6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10" fontId="5" fillId="0" borderId="27" xfId="0" applyNumberFormat="1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9" fontId="2" fillId="0" borderId="10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 readingOrder="2"/>
    </xf>
    <xf numFmtId="0" fontId="2" fillId="0" borderId="12" xfId="0" applyFont="1" applyBorder="1" applyAlignment="1">
      <alignment horizontal="center" vertical="center" wrapText="1" readingOrder="2"/>
    </xf>
    <xf numFmtId="0" fontId="2" fillId="0" borderId="22" xfId="0" applyFont="1" applyBorder="1" applyAlignment="1">
      <alignment horizontal="center" vertical="center" wrapText="1" readingOrder="2"/>
    </xf>
    <xf numFmtId="0" fontId="7" fillId="0" borderId="3" xfId="0" applyFont="1" applyBorder="1" applyAlignment="1">
      <alignment horizontal="center" vertical="center" wrapText="1" readingOrder="2"/>
    </xf>
    <xf numFmtId="0" fontId="7" fillId="0" borderId="2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zoomScale="130" zoomScaleNormal="130" workbookViewId="0">
      <selection activeCell="G10" sqref="G10"/>
    </sheetView>
  </sheetViews>
  <sheetFormatPr defaultRowHeight="14.25"/>
  <cols>
    <col min="1" max="1" width="23.375" customWidth="1"/>
    <col min="2" max="2" width="15.75" customWidth="1"/>
    <col min="3" max="3" width="14.75" customWidth="1"/>
    <col min="4" max="4" width="7.75" customWidth="1"/>
    <col min="5" max="5" width="16.875" customWidth="1"/>
    <col min="6" max="6" width="19.125" customWidth="1"/>
    <col min="7" max="7" width="23.375" customWidth="1"/>
    <col min="8" max="8" width="19.75" bestFit="1" customWidth="1"/>
    <col min="9" max="9" width="10" bestFit="1" customWidth="1"/>
  </cols>
  <sheetData>
    <row r="1" spans="1:7" ht="15" thickBot="1"/>
    <row r="2" spans="1:7" ht="19.5" thickBot="1">
      <c r="A2" s="88" t="s">
        <v>36</v>
      </c>
      <c r="B2" s="89"/>
      <c r="C2" s="89"/>
      <c r="D2" s="89"/>
      <c r="E2" s="89"/>
      <c r="F2" s="89"/>
    </row>
    <row r="3" spans="1:7" ht="52.5" customHeight="1" thickBot="1">
      <c r="A3" s="40" t="s">
        <v>2</v>
      </c>
      <c r="B3" s="43" t="s">
        <v>45</v>
      </c>
      <c r="C3" s="41" t="s">
        <v>46</v>
      </c>
      <c r="D3" s="41" t="s">
        <v>1</v>
      </c>
      <c r="E3" s="41" t="s">
        <v>47</v>
      </c>
      <c r="F3" s="67" t="s">
        <v>51</v>
      </c>
    </row>
    <row r="4" spans="1:7" ht="15.75" customHeight="1">
      <c r="A4" s="80" t="s">
        <v>4</v>
      </c>
      <c r="B4" s="86">
        <v>0.38119999999999998</v>
      </c>
      <c r="C4" s="63"/>
      <c r="D4" s="82" t="s">
        <v>3</v>
      </c>
      <c r="E4" s="82" t="s">
        <v>48</v>
      </c>
      <c r="F4" s="14" t="s">
        <v>52</v>
      </c>
    </row>
    <row r="5" spans="1:7" ht="31.5" customHeight="1">
      <c r="A5" s="81"/>
      <c r="B5" s="92"/>
      <c r="C5" s="64">
        <v>0.37</v>
      </c>
      <c r="D5" s="83"/>
      <c r="E5" s="83"/>
      <c r="F5" s="15" t="s">
        <v>53</v>
      </c>
      <c r="G5" s="66"/>
    </row>
    <row r="6" spans="1:7" ht="15.75">
      <c r="A6" s="81"/>
      <c r="B6" s="92"/>
      <c r="C6" s="64"/>
      <c r="D6" s="83"/>
      <c r="E6" s="83"/>
      <c r="F6" s="16"/>
      <c r="G6" s="66"/>
    </row>
    <row r="7" spans="1:7" ht="1.5" customHeight="1" thickBot="1">
      <c r="A7" s="81"/>
      <c r="B7" s="92"/>
      <c r="C7" s="64"/>
      <c r="D7" s="83"/>
      <c r="E7" s="83"/>
      <c r="F7" s="17"/>
    </row>
    <row r="8" spans="1:7" ht="15.75" customHeight="1">
      <c r="A8" s="7"/>
      <c r="B8" s="8"/>
      <c r="C8" s="18"/>
      <c r="D8" s="19"/>
      <c r="E8" s="19"/>
      <c r="F8" s="20" t="s">
        <v>54</v>
      </c>
    </row>
    <row r="9" spans="1:7" ht="16.5" thickBot="1">
      <c r="A9" s="9" t="s">
        <v>6</v>
      </c>
      <c r="B9" s="10">
        <v>0.21709999999999999</v>
      </c>
      <c r="C9" s="21">
        <v>0.21</v>
      </c>
      <c r="D9" s="22" t="s">
        <v>8</v>
      </c>
      <c r="E9" s="23" t="s">
        <v>49</v>
      </c>
      <c r="F9" s="24" t="s">
        <v>17</v>
      </c>
      <c r="G9" s="65"/>
    </row>
    <row r="10" spans="1:7" ht="68.25" customHeight="1" thickBot="1">
      <c r="A10" s="6" t="s">
        <v>28</v>
      </c>
      <c r="B10" s="3">
        <v>0.30980000000000002</v>
      </c>
      <c r="C10" s="25">
        <v>0.32</v>
      </c>
      <c r="D10" s="26" t="s">
        <v>7</v>
      </c>
      <c r="E10" s="27" t="s">
        <v>32</v>
      </c>
      <c r="F10" s="28" t="s">
        <v>15</v>
      </c>
    </row>
    <row r="11" spans="1:7" ht="15" customHeight="1">
      <c r="A11" s="90" t="s">
        <v>14</v>
      </c>
      <c r="B11" s="86">
        <v>9.1800000000000007E-2</v>
      </c>
      <c r="C11" s="93">
        <v>0.1</v>
      </c>
      <c r="D11" s="29"/>
      <c r="E11" s="84" t="s">
        <v>50</v>
      </c>
      <c r="F11" s="95"/>
    </row>
    <row r="12" spans="1:7" ht="15" customHeight="1" thickBot="1">
      <c r="A12" s="91"/>
      <c r="B12" s="87"/>
      <c r="C12" s="94"/>
      <c r="D12" s="30" t="s">
        <v>8</v>
      </c>
      <c r="E12" s="85"/>
      <c r="F12" s="96"/>
    </row>
    <row r="13" spans="1:7" ht="29.25" customHeight="1" thickBot="1">
      <c r="A13" s="1" t="s">
        <v>9</v>
      </c>
      <c r="B13" s="31"/>
      <c r="C13" s="31">
        <f>SUM(C4:C12)</f>
        <v>0.99999999999999989</v>
      </c>
      <c r="D13" s="32"/>
      <c r="E13" s="32"/>
      <c r="F13" s="32"/>
    </row>
    <row r="14" spans="1:7" ht="15" thickBot="1">
      <c r="B14" s="2"/>
      <c r="C14" s="33"/>
      <c r="D14" s="33"/>
      <c r="E14" s="33"/>
      <c r="F14" s="33"/>
    </row>
    <row r="15" spans="1:7" ht="14.25" customHeight="1">
      <c r="A15" s="74" t="s">
        <v>10</v>
      </c>
      <c r="B15" s="86">
        <v>0.21310000000000001</v>
      </c>
      <c r="C15" s="78">
        <v>0.2</v>
      </c>
      <c r="D15" s="76" t="s">
        <v>7</v>
      </c>
      <c r="E15" s="76" t="s">
        <v>40</v>
      </c>
      <c r="F15" s="76"/>
    </row>
    <row r="16" spans="1:7" ht="15" customHeight="1" thickBot="1">
      <c r="A16" s="75"/>
      <c r="B16" s="87"/>
      <c r="C16" s="79"/>
      <c r="D16" s="77"/>
      <c r="E16" s="77"/>
      <c r="F16" s="77"/>
    </row>
  </sheetData>
  <mergeCells count="16">
    <mergeCell ref="A2:F2"/>
    <mergeCell ref="B11:B12"/>
    <mergeCell ref="A11:A12"/>
    <mergeCell ref="D4:D7"/>
    <mergeCell ref="B4:B7"/>
    <mergeCell ref="C11:C12"/>
    <mergeCell ref="F11:F12"/>
    <mergeCell ref="A15:A16"/>
    <mergeCell ref="D15:D16"/>
    <mergeCell ref="C15:C16"/>
    <mergeCell ref="A4:A7"/>
    <mergeCell ref="F15:F16"/>
    <mergeCell ref="E4:E7"/>
    <mergeCell ref="E11:E12"/>
    <mergeCell ref="E15:E16"/>
    <mergeCell ref="B15:B16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rightToLeft="1" workbookViewId="0">
      <selection activeCell="B11" sqref="B11:B12"/>
    </sheetView>
  </sheetViews>
  <sheetFormatPr defaultRowHeight="14.25"/>
  <cols>
    <col min="1" max="1" width="24.375" customWidth="1"/>
    <col min="2" max="2" width="14.625" customWidth="1"/>
    <col min="3" max="3" width="11.375" customWidth="1"/>
    <col min="4" max="4" width="15.625" customWidth="1"/>
    <col min="5" max="5" width="19.25" bestFit="1" customWidth="1"/>
    <col min="6" max="6" width="19.5" bestFit="1" customWidth="1"/>
  </cols>
  <sheetData>
    <row r="1" spans="1:6" ht="15" thickBot="1"/>
    <row r="2" spans="1:6" ht="19.5" thickBot="1">
      <c r="A2" s="45"/>
      <c r="B2" s="46"/>
      <c r="C2" s="49" t="s">
        <v>37</v>
      </c>
      <c r="D2" s="42"/>
      <c r="E2" s="47"/>
      <c r="F2" s="48"/>
    </row>
    <row r="3" spans="1:6" ht="53.25" customHeight="1" thickBot="1">
      <c r="A3" s="40" t="s">
        <v>2</v>
      </c>
      <c r="B3" s="43" t="s">
        <v>45</v>
      </c>
      <c r="C3" s="41" t="s">
        <v>46</v>
      </c>
      <c r="D3" s="41" t="s">
        <v>1</v>
      </c>
      <c r="E3" s="41" t="s">
        <v>47</v>
      </c>
      <c r="F3" s="67" t="s">
        <v>51</v>
      </c>
    </row>
    <row r="4" spans="1:6" ht="15.75" customHeight="1">
      <c r="A4" s="80" t="s">
        <v>4</v>
      </c>
      <c r="B4" s="86">
        <v>0.38840000000000002</v>
      </c>
      <c r="C4" s="72"/>
      <c r="D4" s="82" t="s">
        <v>3</v>
      </c>
      <c r="E4" s="107" t="s">
        <v>48</v>
      </c>
      <c r="F4" s="14" t="s">
        <v>52</v>
      </c>
    </row>
    <row r="5" spans="1:6" ht="31.5" customHeight="1">
      <c r="A5" s="81"/>
      <c r="B5" s="92"/>
      <c r="C5" s="73">
        <v>0.37</v>
      </c>
      <c r="D5" s="83"/>
      <c r="E5" s="108"/>
      <c r="F5" s="15" t="s">
        <v>53</v>
      </c>
    </row>
    <row r="6" spans="1:6" ht="15.75">
      <c r="A6" s="81"/>
      <c r="B6" s="92"/>
      <c r="C6" s="73"/>
      <c r="D6" s="83"/>
      <c r="E6" s="108"/>
      <c r="F6" s="16"/>
    </row>
    <row r="7" spans="1:6" ht="3" customHeight="1" thickBot="1">
      <c r="A7" s="105"/>
      <c r="B7" s="106"/>
      <c r="C7" s="73"/>
      <c r="D7" s="112"/>
      <c r="E7" s="109"/>
      <c r="F7" s="17"/>
    </row>
    <row r="8" spans="1:6" ht="15.75">
      <c r="A8" s="7"/>
      <c r="B8" s="8"/>
      <c r="C8" s="18"/>
      <c r="D8" s="19"/>
      <c r="E8" s="19"/>
      <c r="F8" s="20" t="s">
        <v>54</v>
      </c>
    </row>
    <row r="9" spans="1:6" ht="16.5" thickBot="1">
      <c r="A9" s="9" t="s">
        <v>6</v>
      </c>
      <c r="B9" s="10">
        <v>0.20219999999999999</v>
      </c>
      <c r="C9" s="21">
        <v>0.21</v>
      </c>
      <c r="D9" s="22" t="s">
        <v>8</v>
      </c>
      <c r="E9" s="23" t="s">
        <v>49</v>
      </c>
      <c r="F9" s="24" t="s">
        <v>17</v>
      </c>
    </row>
    <row r="10" spans="1:6" ht="48" thickBot="1">
      <c r="A10" s="71" t="s">
        <v>28</v>
      </c>
      <c r="B10" s="3">
        <v>0.3206</v>
      </c>
      <c r="C10" s="25">
        <v>0.32</v>
      </c>
      <c r="D10" s="26" t="s">
        <v>7</v>
      </c>
      <c r="E10" s="27" t="s">
        <v>32</v>
      </c>
      <c r="F10" s="28" t="s">
        <v>15</v>
      </c>
    </row>
    <row r="11" spans="1:6" ht="15" customHeight="1">
      <c r="A11" s="90" t="s">
        <v>14</v>
      </c>
      <c r="B11" s="86">
        <v>8.8800000000000004E-2</v>
      </c>
      <c r="C11" s="93">
        <v>0.1</v>
      </c>
      <c r="D11" s="29"/>
      <c r="E11" s="84" t="s">
        <v>50</v>
      </c>
      <c r="F11" s="95"/>
    </row>
    <row r="12" spans="1:6" ht="15.75" customHeight="1" thickBot="1">
      <c r="A12" s="104"/>
      <c r="B12" s="87"/>
      <c r="C12" s="110"/>
      <c r="D12" s="30" t="s">
        <v>8</v>
      </c>
      <c r="E12" s="111"/>
      <c r="F12" s="96"/>
    </row>
    <row r="13" spans="1:6" ht="16.5" thickBot="1">
      <c r="A13" s="1" t="s">
        <v>9</v>
      </c>
      <c r="B13" s="31"/>
      <c r="C13" s="31">
        <f>SUM(C4:C12)</f>
        <v>0.99999999999999989</v>
      </c>
      <c r="D13" s="32"/>
      <c r="E13" s="32"/>
      <c r="F13" s="32"/>
    </row>
    <row r="14" spans="1:6" ht="14.25" customHeight="1" thickBot="1">
      <c r="B14" s="2"/>
      <c r="C14" s="33"/>
      <c r="D14" s="33"/>
      <c r="E14" s="33"/>
      <c r="F14" s="33"/>
    </row>
    <row r="15" spans="1:6" ht="15" customHeight="1">
      <c r="A15" s="102" t="s">
        <v>10</v>
      </c>
      <c r="B15" s="86">
        <v>0.20580000000000001</v>
      </c>
      <c r="C15" s="78">
        <v>0.2</v>
      </c>
      <c r="D15" s="76" t="s">
        <v>7</v>
      </c>
      <c r="E15" s="76" t="s">
        <v>40</v>
      </c>
      <c r="F15" s="76"/>
    </row>
    <row r="16" spans="1:6" ht="15" customHeight="1" thickBot="1">
      <c r="A16" s="103"/>
      <c r="B16" s="87"/>
      <c r="C16" s="79"/>
      <c r="D16" s="77"/>
      <c r="E16" s="77"/>
      <c r="F16" s="77"/>
    </row>
    <row r="17" spans="1:7">
      <c r="B17" s="33"/>
      <c r="C17" s="33"/>
      <c r="D17" s="33"/>
      <c r="E17" s="33"/>
    </row>
    <row r="18" spans="1:7" ht="15" thickBot="1">
      <c r="B18" s="33"/>
      <c r="C18" s="33"/>
      <c r="D18" s="33"/>
      <c r="E18" s="33"/>
    </row>
    <row r="19" spans="1:7" ht="19.5" thickBot="1">
      <c r="A19" s="52"/>
      <c r="B19" s="53"/>
      <c r="C19" s="53" t="s">
        <v>42</v>
      </c>
      <c r="D19" s="53"/>
      <c r="E19" s="53"/>
      <c r="F19" s="54"/>
    </row>
    <row r="20" spans="1:7" ht="51.75" customHeight="1" thickBot="1">
      <c r="A20" s="40" t="s">
        <v>2</v>
      </c>
      <c r="B20" s="43" t="s">
        <v>45</v>
      </c>
      <c r="C20" s="41" t="s">
        <v>46</v>
      </c>
      <c r="D20" s="41" t="s">
        <v>1</v>
      </c>
      <c r="E20" s="41" t="s">
        <v>47</v>
      </c>
      <c r="F20" s="67" t="s">
        <v>51</v>
      </c>
      <c r="G20" s="4"/>
    </row>
    <row r="21" spans="1:7" ht="15.75" customHeight="1">
      <c r="A21" s="80" t="s">
        <v>4</v>
      </c>
      <c r="B21" s="97"/>
      <c r="C21" s="100">
        <v>0.3</v>
      </c>
      <c r="D21" s="82" t="s">
        <v>3</v>
      </c>
      <c r="E21" s="82" t="s">
        <v>23</v>
      </c>
      <c r="F21" s="14" t="s">
        <v>38</v>
      </c>
    </row>
    <row r="22" spans="1:7" ht="15.75">
      <c r="A22" s="81"/>
      <c r="B22" s="99"/>
      <c r="C22" s="101"/>
      <c r="D22" s="83"/>
      <c r="E22" s="83"/>
      <c r="F22" s="15" t="s">
        <v>39</v>
      </c>
    </row>
    <row r="23" spans="1:7" ht="15.75">
      <c r="A23" s="81"/>
      <c r="B23" s="99"/>
      <c r="C23" s="101"/>
      <c r="D23" s="83"/>
      <c r="E23" s="83"/>
      <c r="F23" s="16"/>
    </row>
    <row r="24" spans="1:7" ht="9" customHeight="1" thickBot="1">
      <c r="A24" s="81"/>
      <c r="B24" s="99"/>
      <c r="C24" s="101"/>
      <c r="D24" s="83"/>
      <c r="E24" s="83"/>
      <c r="F24" s="17"/>
    </row>
    <row r="25" spans="1:7" ht="15.75">
      <c r="A25" s="7"/>
      <c r="B25" s="34"/>
      <c r="C25" s="18"/>
      <c r="D25" s="19"/>
      <c r="E25" s="19"/>
      <c r="F25" s="20" t="s">
        <v>16</v>
      </c>
    </row>
    <row r="26" spans="1:7" ht="16.5" thickBot="1">
      <c r="A26" s="9" t="s">
        <v>6</v>
      </c>
      <c r="B26" s="35"/>
      <c r="C26" s="21">
        <v>0.33</v>
      </c>
      <c r="D26" s="22" t="s">
        <v>8</v>
      </c>
      <c r="E26" s="23" t="s">
        <v>33</v>
      </c>
      <c r="F26" s="24" t="s">
        <v>17</v>
      </c>
    </row>
    <row r="27" spans="1:7" ht="48" thickBot="1">
      <c r="A27" s="55" t="s">
        <v>28</v>
      </c>
      <c r="B27" s="36"/>
      <c r="C27" s="25">
        <v>0.32</v>
      </c>
      <c r="D27" s="26" t="s">
        <v>7</v>
      </c>
      <c r="E27" s="27" t="s">
        <v>32</v>
      </c>
      <c r="F27" s="28" t="s">
        <v>15</v>
      </c>
    </row>
    <row r="28" spans="1:7" ht="14.45" customHeight="1">
      <c r="A28" s="90" t="s">
        <v>14</v>
      </c>
      <c r="B28" s="97"/>
      <c r="C28" s="93">
        <v>0.05</v>
      </c>
      <c r="D28" s="29"/>
      <c r="E28" s="84" t="s">
        <v>19</v>
      </c>
      <c r="F28" s="95"/>
    </row>
    <row r="29" spans="1:7" ht="15.75" customHeight="1" thickBot="1">
      <c r="A29" s="91"/>
      <c r="B29" s="98"/>
      <c r="C29" s="94"/>
      <c r="D29" s="30" t="s">
        <v>8</v>
      </c>
      <c r="E29" s="85"/>
      <c r="F29" s="96"/>
    </row>
    <row r="30" spans="1:7" ht="16.5" thickBot="1">
      <c r="A30" s="1" t="s">
        <v>9</v>
      </c>
      <c r="B30" s="31">
        <f>SUM(B21:B29)</f>
        <v>0</v>
      </c>
      <c r="C30" s="31">
        <f>SUM(C21:C29)</f>
        <v>1</v>
      </c>
      <c r="D30" s="32"/>
      <c r="E30" s="32"/>
      <c r="F30" s="32"/>
    </row>
    <row r="31" spans="1:7" ht="14.25" customHeight="1" thickBot="1">
      <c r="B31" s="37"/>
      <c r="C31" s="33"/>
      <c r="D31" s="33"/>
      <c r="E31" s="33"/>
      <c r="F31" s="33"/>
    </row>
    <row r="32" spans="1:7" ht="15" customHeight="1">
      <c r="A32" s="74" t="s">
        <v>10</v>
      </c>
      <c r="B32" s="97"/>
      <c r="C32" s="78">
        <v>0.2</v>
      </c>
      <c r="D32" s="76" t="s">
        <v>7</v>
      </c>
      <c r="E32" s="76" t="s">
        <v>40</v>
      </c>
      <c r="F32" s="76"/>
    </row>
    <row r="33" spans="1:7" ht="15" thickBot="1">
      <c r="A33" s="75"/>
      <c r="B33" s="98"/>
      <c r="C33" s="79"/>
      <c r="D33" s="77"/>
      <c r="E33" s="77"/>
      <c r="F33" s="77"/>
    </row>
    <row r="34" spans="1:7" ht="16.5" thickBot="1">
      <c r="A34" s="11"/>
      <c r="B34" s="38"/>
      <c r="C34" s="12"/>
      <c r="D34" s="12"/>
      <c r="E34" s="12"/>
    </row>
    <row r="35" spans="1:7" ht="19.5" thickBot="1">
      <c r="A35" s="52"/>
      <c r="B35" s="53"/>
      <c r="C35" s="53" t="s">
        <v>43</v>
      </c>
      <c r="D35" s="53"/>
      <c r="E35" s="54"/>
      <c r="F35" s="54"/>
    </row>
    <row r="36" spans="1:7" ht="47.25" customHeight="1" thickBot="1">
      <c r="A36" s="40" t="s">
        <v>2</v>
      </c>
      <c r="B36" s="43" t="s">
        <v>45</v>
      </c>
      <c r="C36" s="41" t="s">
        <v>46</v>
      </c>
      <c r="D36" s="41" t="s">
        <v>1</v>
      </c>
      <c r="E36" s="41" t="s">
        <v>47</v>
      </c>
      <c r="F36" s="67" t="s">
        <v>51</v>
      </c>
      <c r="G36" s="4"/>
    </row>
    <row r="37" spans="1:7" ht="15.75" customHeight="1">
      <c r="A37" s="80" t="s">
        <v>4</v>
      </c>
      <c r="B37" s="97"/>
      <c r="C37" s="100">
        <v>0.2</v>
      </c>
      <c r="D37" s="82" t="s">
        <v>3</v>
      </c>
      <c r="E37" s="82" t="s">
        <v>21</v>
      </c>
      <c r="F37" s="14" t="s">
        <v>38</v>
      </c>
    </row>
    <row r="38" spans="1:7" ht="15.75">
      <c r="A38" s="81"/>
      <c r="B38" s="99"/>
      <c r="C38" s="101"/>
      <c r="D38" s="83"/>
      <c r="E38" s="83"/>
      <c r="F38" s="15" t="s">
        <v>39</v>
      </c>
    </row>
    <row r="39" spans="1:7" ht="15.75">
      <c r="A39" s="81"/>
      <c r="B39" s="99"/>
      <c r="C39" s="101"/>
      <c r="D39" s="83"/>
      <c r="E39" s="83"/>
      <c r="F39" s="16"/>
    </row>
    <row r="40" spans="1:7" ht="9.75" customHeight="1" thickBot="1">
      <c r="A40" s="81"/>
      <c r="B40" s="99"/>
      <c r="C40" s="101"/>
      <c r="D40" s="83"/>
      <c r="E40" s="83"/>
      <c r="F40" s="17"/>
    </row>
    <row r="41" spans="1:7" ht="15.75">
      <c r="A41" s="7"/>
      <c r="B41" s="34"/>
      <c r="C41" s="18"/>
      <c r="D41" s="19"/>
      <c r="E41" s="19"/>
      <c r="F41" s="20" t="s">
        <v>16</v>
      </c>
    </row>
    <row r="42" spans="1:7" ht="16.5" thickBot="1">
      <c r="A42" s="9" t="s">
        <v>6</v>
      </c>
      <c r="B42" s="35"/>
      <c r="C42" s="21">
        <v>0.43</v>
      </c>
      <c r="D42" s="22" t="s">
        <v>5</v>
      </c>
      <c r="E42" s="39" t="s">
        <v>34</v>
      </c>
      <c r="F42" s="24" t="s">
        <v>17</v>
      </c>
    </row>
    <row r="43" spans="1:7" ht="48" thickBot="1">
      <c r="A43" s="13" t="s">
        <v>27</v>
      </c>
      <c r="B43" s="36"/>
      <c r="C43" s="25">
        <v>0.32</v>
      </c>
      <c r="D43" s="26" t="s">
        <v>7</v>
      </c>
      <c r="E43" s="27" t="s">
        <v>32</v>
      </c>
      <c r="F43" s="28" t="s">
        <v>18</v>
      </c>
    </row>
    <row r="44" spans="1:7" ht="14.45" customHeight="1">
      <c r="A44" s="90" t="s">
        <v>14</v>
      </c>
      <c r="B44" s="97"/>
      <c r="C44" s="93">
        <v>0.05</v>
      </c>
      <c r="D44" s="29"/>
      <c r="E44" s="84" t="s">
        <v>11</v>
      </c>
      <c r="F44" s="95"/>
    </row>
    <row r="45" spans="1:7" ht="15.75" customHeight="1" thickBot="1">
      <c r="A45" s="91"/>
      <c r="B45" s="98"/>
      <c r="C45" s="94"/>
      <c r="D45" s="30" t="s">
        <v>8</v>
      </c>
      <c r="E45" s="85"/>
      <c r="F45" s="96"/>
    </row>
    <row r="46" spans="1:7" ht="16.5" thickBot="1">
      <c r="A46" s="1" t="s">
        <v>9</v>
      </c>
      <c r="B46" s="31">
        <f>SUM(B37:B45)</f>
        <v>0</v>
      </c>
      <c r="C46" s="31">
        <f>SUM(C37:C45)</f>
        <v>1</v>
      </c>
      <c r="D46" s="32"/>
      <c r="E46" s="32"/>
      <c r="F46" s="32"/>
    </row>
    <row r="47" spans="1:7" ht="14.25" customHeight="1" thickBot="1">
      <c r="B47" s="37"/>
      <c r="C47" s="33"/>
      <c r="D47" s="33"/>
      <c r="E47" s="33"/>
      <c r="F47" s="33"/>
    </row>
    <row r="48" spans="1:7" ht="15" customHeight="1">
      <c r="A48" s="74" t="s">
        <v>10</v>
      </c>
      <c r="B48" s="97"/>
      <c r="C48" s="78">
        <v>0.08</v>
      </c>
      <c r="D48" s="76" t="s">
        <v>7</v>
      </c>
      <c r="E48" s="76" t="s">
        <v>22</v>
      </c>
      <c r="F48" s="76"/>
    </row>
    <row r="49" spans="1:6" ht="15" thickBot="1">
      <c r="A49" s="75"/>
      <c r="B49" s="98"/>
      <c r="C49" s="79"/>
      <c r="D49" s="77"/>
      <c r="E49" s="77"/>
      <c r="F49" s="77"/>
    </row>
    <row r="50" spans="1:6" ht="15" thickBot="1"/>
    <row r="51" spans="1:6" ht="19.5" thickBot="1">
      <c r="A51" s="52"/>
      <c r="B51" s="53"/>
      <c r="C51" s="53" t="s">
        <v>44</v>
      </c>
      <c r="D51" s="53"/>
      <c r="E51" s="54"/>
      <c r="F51" s="54"/>
    </row>
    <row r="52" spans="1:6" ht="63.75" thickBot="1">
      <c r="A52" s="40" t="s">
        <v>2</v>
      </c>
      <c r="B52" s="43" t="s">
        <v>45</v>
      </c>
      <c r="C52" s="41" t="s">
        <v>46</v>
      </c>
      <c r="D52" s="41" t="s">
        <v>1</v>
      </c>
      <c r="E52" s="41" t="s">
        <v>47</v>
      </c>
      <c r="F52" s="67" t="s">
        <v>51</v>
      </c>
    </row>
    <row r="53" spans="1:6" ht="15.75" customHeight="1">
      <c r="A53" s="80" t="s">
        <v>4</v>
      </c>
      <c r="B53" s="97"/>
      <c r="C53" s="100">
        <v>0.15</v>
      </c>
      <c r="D53" s="82" t="s">
        <v>3</v>
      </c>
      <c r="E53" s="82" t="s">
        <v>21</v>
      </c>
      <c r="F53" s="14" t="s">
        <v>38</v>
      </c>
    </row>
    <row r="54" spans="1:6" ht="15.75">
      <c r="A54" s="81"/>
      <c r="B54" s="99"/>
      <c r="C54" s="101"/>
      <c r="D54" s="83"/>
      <c r="E54" s="83"/>
      <c r="F54" s="15" t="s">
        <v>39</v>
      </c>
    </row>
    <row r="55" spans="1:6" ht="15.75">
      <c r="A55" s="81"/>
      <c r="B55" s="99"/>
      <c r="C55" s="101"/>
      <c r="D55" s="83"/>
      <c r="E55" s="83"/>
      <c r="F55" s="16"/>
    </row>
    <row r="56" spans="1:6" ht="16.5" thickBot="1">
      <c r="A56" s="81"/>
      <c r="B56" s="99"/>
      <c r="C56" s="101"/>
      <c r="D56" s="83"/>
      <c r="E56" s="83"/>
      <c r="F56" s="17"/>
    </row>
    <row r="57" spans="1:6" ht="15.75">
      <c r="A57" s="7"/>
      <c r="B57" s="34"/>
      <c r="C57" s="18"/>
      <c r="D57" s="19"/>
      <c r="E57" s="19"/>
      <c r="F57" s="20" t="s">
        <v>16</v>
      </c>
    </row>
    <row r="58" spans="1:6" ht="16.5" thickBot="1">
      <c r="A58" s="9" t="s">
        <v>6</v>
      </c>
      <c r="B58" s="35"/>
      <c r="C58" s="21">
        <v>0.48</v>
      </c>
      <c r="D58" s="22" t="s">
        <v>5</v>
      </c>
      <c r="E58" s="39" t="s">
        <v>35</v>
      </c>
      <c r="F58" s="24" t="s">
        <v>17</v>
      </c>
    </row>
    <row r="59" spans="1:6" ht="48" thickBot="1">
      <c r="A59" s="57" t="s">
        <v>27</v>
      </c>
      <c r="B59" s="36"/>
      <c r="C59" s="25">
        <v>0.32</v>
      </c>
      <c r="D59" s="26" t="s">
        <v>7</v>
      </c>
      <c r="E59" s="27" t="s">
        <v>32</v>
      </c>
      <c r="F59" s="28" t="s">
        <v>18</v>
      </c>
    </row>
    <row r="60" spans="1:6" ht="15" customHeight="1">
      <c r="A60" s="90" t="s">
        <v>14</v>
      </c>
      <c r="B60" s="97"/>
      <c r="C60" s="93">
        <v>0.05</v>
      </c>
      <c r="D60" s="29"/>
      <c r="E60" s="84" t="s">
        <v>11</v>
      </c>
      <c r="F60" s="95"/>
    </row>
    <row r="61" spans="1:6" ht="15.75" customHeight="1" thickBot="1">
      <c r="A61" s="91"/>
      <c r="B61" s="98"/>
      <c r="C61" s="94"/>
      <c r="D61" s="30" t="s">
        <v>8</v>
      </c>
      <c r="E61" s="85"/>
      <c r="F61" s="96"/>
    </row>
    <row r="62" spans="1:6" ht="16.5" thickBot="1">
      <c r="A62" s="1" t="s">
        <v>9</v>
      </c>
      <c r="B62" s="31">
        <f>SUM(B53:B61)</f>
        <v>0</v>
      </c>
      <c r="C62" s="31">
        <f>SUM(C53:C61)</f>
        <v>1</v>
      </c>
      <c r="D62" s="32"/>
      <c r="E62" s="32"/>
      <c r="F62" s="32"/>
    </row>
    <row r="63" spans="1:6" ht="15" thickBot="1">
      <c r="B63" s="37"/>
      <c r="C63" s="33"/>
      <c r="D63" s="33"/>
      <c r="E63" s="33"/>
      <c r="F63" s="33"/>
    </row>
    <row r="64" spans="1:6">
      <c r="A64" s="74" t="s">
        <v>10</v>
      </c>
      <c r="B64" s="97"/>
      <c r="C64" s="78">
        <v>0.08</v>
      </c>
      <c r="D64" s="76" t="s">
        <v>7</v>
      </c>
      <c r="E64" s="76" t="s">
        <v>22</v>
      </c>
      <c r="F64" s="76"/>
    </row>
    <row r="65" spans="1:6" ht="15" thickBot="1">
      <c r="A65" s="75"/>
      <c r="B65" s="98"/>
      <c r="C65" s="79"/>
      <c r="D65" s="77"/>
      <c r="E65" s="77"/>
      <c r="F65" s="77"/>
    </row>
    <row r="67" spans="1:6">
      <c r="A67" s="56" t="s">
        <v>29</v>
      </c>
    </row>
  </sheetData>
  <mergeCells count="63">
    <mergeCell ref="F11:F12"/>
    <mergeCell ref="F15:F16"/>
    <mergeCell ref="D4:D7"/>
    <mergeCell ref="F64:F65"/>
    <mergeCell ref="F28:F29"/>
    <mergeCell ref="F32:F33"/>
    <mergeCell ref="F44:F45"/>
    <mergeCell ref="F48:F49"/>
    <mergeCell ref="F60:F61"/>
    <mergeCell ref="E28:E29"/>
    <mergeCell ref="E21:E24"/>
    <mergeCell ref="A4:A7"/>
    <mergeCell ref="B4:B7"/>
    <mergeCell ref="B15:B16"/>
    <mergeCell ref="E4:E7"/>
    <mergeCell ref="C11:C12"/>
    <mergeCell ref="E11:E12"/>
    <mergeCell ref="E15:E16"/>
    <mergeCell ref="A21:A24"/>
    <mergeCell ref="B21:B24"/>
    <mergeCell ref="D21:D24"/>
    <mergeCell ref="A15:A16"/>
    <mergeCell ref="A11:A12"/>
    <mergeCell ref="B11:B12"/>
    <mergeCell ref="C15:C16"/>
    <mergeCell ref="D15:D16"/>
    <mergeCell ref="C21:C24"/>
    <mergeCell ref="B28:B29"/>
    <mergeCell ref="B32:B33"/>
    <mergeCell ref="A32:A33"/>
    <mergeCell ref="A28:A29"/>
    <mergeCell ref="C37:C40"/>
    <mergeCell ref="C28:C29"/>
    <mergeCell ref="A44:A45"/>
    <mergeCell ref="B44:B45"/>
    <mergeCell ref="C44:C45"/>
    <mergeCell ref="E44:E45"/>
    <mergeCell ref="C32:C33"/>
    <mergeCell ref="D32:D33"/>
    <mergeCell ref="E32:E33"/>
    <mergeCell ref="E37:E40"/>
    <mergeCell ref="A37:A40"/>
    <mergeCell ref="B37:B40"/>
    <mergeCell ref="D37:D40"/>
    <mergeCell ref="A48:A49"/>
    <mergeCell ref="B48:B49"/>
    <mergeCell ref="C48:C49"/>
    <mergeCell ref="D48:D49"/>
    <mergeCell ref="E48:E49"/>
    <mergeCell ref="A60:A61"/>
    <mergeCell ref="B60:B61"/>
    <mergeCell ref="C60:C61"/>
    <mergeCell ref="E60:E61"/>
    <mergeCell ref="A53:A56"/>
    <mergeCell ref="B53:B56"/>
    <mergeCell ref="C53:C56"/>
    <mergeCell ref="D53:D56"/>
    <mergeCell ref="E53:E56"/>
    <mergeCell ref="A64:A65"/>
    <mergeCell ref="B64:B65"/>
    <mergeCell ref="C64:C65"/>
    <mergeCell ref="D64:D65"/>
    <mergeCell ref="E64:E65"/>
  </mergeCells>
  <pageMargins left="0.70866141732283472" right="0.70866141732283472" top="0.74803149606299213" bottom="0.74803149606299213" header="0.31496062992125984" footer="0.31496062992125984"/>
  <pageSetup paperSize="9" scale="52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rightToLeft="1" zoomScale="150" zoomScaleNormal="150" workbookViewId="0">
      <selection activeCell="E4" sqref="E4"/>
    </sheetView>
  </sheetViews>
  <sheetFormatPr defaultRowHeight="14.25"/>
  <cols>
    <col min="1" max="1" width="74.25" customWidth="1"/>
    <col min="2" max="2" width="19.125" bestFit="1" customWidth="1"/>
  </cols>
  <sheetData>
    <row r="1" spans="1:2" ht="15" thickBot="1"/>
    <row r="2" spans="1:2" ht="19.5" thickBot="1">
      <c r="A2" s="50" t="s">
        <v>24</v>
      </c>
      <c r="B2" s="51"/>
    </row>
    <row r="3" spans="1:2" ht="16.5" thickBot="1">
      <c r="A3" s="58" t="s">
        <v>0</v>
      </c>
      <c r="B3" s="69" t="s">
        <v>51</v>
      </c>
    </row>
    <row r="4" spans="1:2" ht="29.25" customHeight="1">
      <c r="A4" s="113" t="s">
        <v>26</v>
      </c>
      <c r="B4" s="14" t="s">
        <v>58</v>
      </c>
    </row>
    <row r="5" spans="1:2" ht="29.25" customHeight="1">
      <c r="A5" s="114"/>
      <c r="B5" s="62" t="s">
        <v>57</v>
      </c>
    </row>
    <row r="6" spans="1:2" ht="22.5" customHeight="1">
      <c r="A6" s="114"/>
      <c r="B6" s="62" t="s">
        <v>20</v>
      </c>
    </row>
    <row r="7" spans="1:2" ht="18" customHeight="1">
      <c r="A7" s="114"/>
      <c r="B7" s="59" t="s">
        <v>30</v>
      </c>
    </row>
    <row r="8" spans="1:2" ht="18" customHeight="1">
      <c r="A8" s="114"/>
      <c r="B8" s="70" t="s">
        <v>12</v>
      </c>
    </row>
    <row r="9" spans="1:2" ht="23.25" customHeight="1" thickBot="1">
      <c r="A9" s="115"/>
      <c r="B9" s="61" t="s">
        <v>41</v>
      </c>
    </row>
    <row r="10" spans="1:2" ht="14.25" customHeight="1">
      <c r="A10" s="5"/>
    </row>
    <row r="11" spans="1:2" ht="14.25" customHeight="1" thickBot="1">
      <c r="A11" s="5"/>
    </row>
    <row r="12" spans="1:2" ht="17.25" customHeight="1" thickBot="1">
      <c r="A12" s="50" t="s">
        <v>13</v>
      </c>
      <c r="B12" s="51"/>
    </row>
    <row r="13" spans="1:2" ht="37.5" customHeight="1" thickBot="1">
      <c r="A13" s="44" t="s">
        <v>0</v>
      </c>
      <c r="B13" s="68" t="s">
        <v>51</v>
      </c>
    </row>
    <row r="14" spans="1:2" ht="18.75" customHeight="1">
      <c r="A14" s="116" t="s">
        <v>25</v>
      </c>
      <c r="B14" s="14" t="s">
        <v>56</v>
      </c>
    </row>
    <row r="15" spans="1:2" ht="31.5" customHeight="1">
      <c r="A15" s="117"/>
      <c r="B15" s="62" t="s">
        <v>55</v>
      </c>
    </row>
    <row r="16" spans="1:2" ht="18.75" customHeight="1">
      <c r="A16" s="118"/>
      <c r="B16" s="62" t="s">
        <v>31</v>
      </c>
    </row>
    <row r="17" spans="1:2" ht="15.75">
      <c r="A17" s="118"/>
      <c r="B17" s="59"/>
    </row>
    <row r="18" spans="1:2" ht="34.5" customHeight="1" thickBot="1">
      <c r="A18" s="119"/>
      <c r="B18" s="60"/>
    </row>
    <row r="32" spans="1:2" ht="47.25" customHeight="1"/>
  </sheetData>
  <mergeCells count="2">
    <mergeCell ref="A4:A9"/>
    <mergeCell ref="A14:A18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מסלול כללי</vt:lpstr>
      <vt:lpstr>מסלולים תלויי גיל</vt:lpstr>
      <vt:lpstr>מתמחים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גיל זלבסקי</dc:creator>
  <cp:lastModifiedBy>                    אור משען</cp:lastModifiedBy>
  <cp:lastPrinted>2016-12-11T11:14:24Z</cp:lastPrinted>
  <dcterms:created xsi:type="dcterms:W3CDTF">2014-12-28T12:39:27Z</dcterms:created>
  <dcterms:modified xsi:type="dcterms:W3CDTF">2020-01-06T08:05:45Z</dcterms:modified>
</cp:coreProperties>
</file>