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דוח מרכיבי תשואה\2024\12.24\"/>
    </mc:Choice>
  </mc:AlternateContent>
  <xr:revisionPtr revIDLastSave="0" documentId="13_ncr:1_{549A5966-F069-4A29-A2A3-57C1E9B71474}" xr6:coauthVersionLast="36" xr6:coauthVersionMax="36" xr10:uidLastSave="{00000000-0000-0000-0000-000000000000}"/>
  <bookViews>
    <workbookView xWindow="0" yWindow="0" windowWidth="28800" windowHeight="12360" xr2:uid="{00000000-000D-0000-FFFF-FFFF00000000}"/>
  </bookViews>
  <sheets>
    <sheet name="אגח ממשלות" sheetId="1" r:id="rId1"/>
    <sheet name="אשראי ואגח" sheetId="2" r:id="rId2"/>
    <sheet name="כללי" sheetId="3" r:id="rId3"/>
    <sheet name="מסלול מניות 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91029"/>
</workbook>
</file>

<file path=xl/calcChain.xml><?xml version="1.0" encoding="utf-8"?>
<calcChain xmlns="http://schemas.openxmlformats.org/spreadsheetml/2006/main">
  <c r="E58" i="1" l="1"/>
  <c r="E58" i="2"/>
  <c r="E58" i="3"/>
  <c r="E58" i="4"/>
  <c r="Y5" i="3" l="1"/>
  <c r="Y5" i="1"/>
  <c r="Y5" i="2" l="1"/>
  <c r="Y5" i="4" l="1"/>
</calcChain>
</file>

<file path=xl/sharedStrings.xml><?xml version="1.0" encoding="utf-8"?>
<sst xmlns="http://schemas.openxmlformats.org/spreadsheetml/2006/main" count="388" uniqueCount="71">
  <si>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</si>
  <si>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</si>
  <si>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</si>
  <si>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</si>
  <si>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</si>
  <si>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</si>
  <si>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</si>
  <si>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</si>
  <si>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</si>
  <si>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</si>
  <si>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</si>
  <si>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</si>
  <si>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</si>
  <si>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</si>
  <si>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</si>
  <si>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</si>
  <si>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</si>
  <si>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</si>
  <si>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</si>
  <si>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</si>
  <si>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</si>
  <si>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</si>
  <si>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</si>
  <si>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</si>
  <si>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</si>
  <si>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</si>
  <si>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אפיקי השקעה:</t>
  </si>
  <si>
    <t>מס מסלול:</t>
  </si>
  <si>
    <t>שם מסלול:</t>
  </si>
  <si>
    <t>שם חברה:</t>
  </si>
  <si>
    <t>שנת דיווח:</t>
  </si>
  <si>
    <t>דיווח ל: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</si>
  <si>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</si>
  <si>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</si>
  <si>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</si>
  <si>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</si>
  <si>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</si>
  <si>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</si>
  <si>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</si>
  <si>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</si>
  <si>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</si>
  <si>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</si>
  <si>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</si>
  <si>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</si>
  <si>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</si>
  <si>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</si>
  <si>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</si>
  <si>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</si>
  <si>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</si>
  <si>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</si>
  <si>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</si>
  <si>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</si>
  <si>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</si>
  <si>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</si>
  <si>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</si>
  <si>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</si>
  <si>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>אג"ח ממשלתיות סחירות, לא סחירות ואפיק השקעה מובטח תשואה</t>
  </si>
  <si>
    <t>קרנות סל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</si>
  <si>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</si>
  <si>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</si>
  <si>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</si>
  <si>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</si>
  <si>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</si>
  <si>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</si>
  <si>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</si>
  <si>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</si>
  <si>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ישיר -איי. די. איי. חברה לביטוח בע"מ</t>
  </si>
  <si>
    <t xml:space="preserve"> אשראי ואג"ח</t>
  </si>
  <si>
    <t>אג"ח ממשלות</t>
  </si>
  <si>
    <t>כללי</t>
  </si>
  <si>
    <t>31.12.24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</si>
</sst>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2"/>
      <color theme="1"/>
      <name val="David"/>
      <family val="2"/>
    </font>
    <font>
      <sz val="1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82">
    <xf numFmtId="0" fontId="0" fillId="0" borderId="0" xfId="0"/>
    <xf numFmtId="0" fontId="0" fillId="0" borderId="0" xfId="0"/>
    <xf numFmtId="0" fontId="18" fillId="0" borderId="0" xfId="0" applyFont="1"/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/>
    <xf numFmtId="10" fontId="3" fillId="2" borderId="4" xfId="1" applyNumberFormat="1" applyFont="1" applyFill="1" applyBorder="1"/>
    <xf numFmtId="10" fontId="3" fillId="2" borderId="5" xfId="1" applyNumberFormat="1" applyFont="1" applyFill="1" applyBorder="1"/>
    <xf numFmtId="0" fontId="3" fillId="3" borderId="7" xfId="0" applyFont="1" applyFill="1" applyBorder="1"/>
    <xf numFmtId="0" fontId="4" fillId="3" borderId="8" xfId="0" applyFont="1" applyFill="1" applyBorder="1"/>
    <xf numFmtId="10" fontId="4" fillId="2" borderId="9" xfId="1" applyNumberFormat="1" applyFont="1" applyFill="1" applyBorder="1"/>
    <xf numFmtId="10" fontId="4" fillId="2" borderId="10" xfId="1" applyNumberFormat="1" applyFont="1" applyFill="1" applyBorder="1"/>
    <xf numFmtId="0" fontId="3" fillId="0" borderId="0" xfId="0" applyFont="1"/>
    <xf numFmtId="10" fontId="3" fillId="2" borderId="1" xfId="1" applyNumberFormat="1" applyFont="1" applyFill="1" applyBorder="1"/>
    <xf numFmtId="10" fontId="3" fillId="2" borderId="2" xfId="1" applyNumberFormat="1" applyFont="1" applyFill="1" applyBorder="1"/>
    <xf numFmtId="0" fontId="6" fillId="0" borderId="0" xfId="0" applyFont="1"/>
    <xf numFmtId="0" fontId="19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10" fontId="3" fillId="4" borderId="4" xfId="1" applyNumberFormat="1" applyFont="1" applyFill="1" applyBorder="1"/>
    <xf numFmtId="10" fontId="3" fillId="4" borderId="5" xfId="1" applyNumberFormat="1" applyFont="1" applyFill="1" applyBorder="1"/>
    <xf numFmtId="10" fontId="4" fillId="4" borderId="9" xfId="1" applyNumberFormat="1" applyFont="1" applyFill="1" applyBorder="1"/>
    <xf numFmtId="10" fontId="4" fillId="4" borderId="10" xfId="1" applyNumberFormat="1" applyFont="1" applyFill="1" applyBorder="1"/>
    <xf numFmtId="10" fontId="3" fillId="4" borderId="1" xfId="1" applyNumberFormat="1" applyFont="1" applyFill="1" applyBorder="1"/>
    <xf numFmtId="10" fontId="3" fillId="4" borderId="2" xfId="1" applyNumberFormat="1" applyFont="1" applyFill="1" applyBorder="1"/>
    <xf numFmtId="0" fontId="4" fillId="5" borderId="11" xfId="0" applyFont="1" applyFill="1" applyBorder="1"/>
    <xf numFmtId="10" fontId="4" fillId="6" borderId="14" xfId="1" applyNumberFormat="1" applyFont="1" applyFill="1" applyBorder="1"/>
    <xf numFmtId="0" fontId="3" fillId="0" borderId="0" xfId="0" applyFont="1" applyFill="1" applyBorder="1"/>
    <xf numFmtId="0" fontId="3" fillId="0" borderId="0" xfId="0" applyFont="1" applyBorder="1"/>
    <xf numFmtId="0" fontId="4" fillId="3" borderId="17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6" fillId="0" borderId="0" xfId="0" applyFont="1" applyAlignment="1">
      <alignment horizontal="left" readingOrder="2"/>
    </xf>
    <xf numFmtId="0" fontId="18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18" fillId="0" borderId="0" xfId="0" applyFont="1" applyAlignment="1">
      <alignment vertical="top"/>
    </xf>
    <xf numFmtId="0" fontId="3" fillId="0" borderId="12" xfId="0" applyFont="1" applyBorder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10" fontId="3" fillId="2" borderId="4" xfId="1" applyNumberFormat="1" applyFont="1" applyFill="1" applyBorder="1" applyProtection="1">
      <protection locked="0"/>
    </xf>
    <xf numFmtId="10" fontId="3" fillId="2" borderId="5" xfId="1" applyNumberFormat="1" applyFont="1" applyFill="1" applyBorder="1" applyProtection="1">
      <protection locked="0"/>
    </xf>
    <xf numFmtId="10" fontId="3" fillId="4" borderId="4" xfId="1" applyNumberFormat="1" applyFont="1" applyFill="1" applyBorder="1" applyProtection="1">
      <protection locked="0"/>
    </xf>
    <xf numFmtId="10" fontId="3" fillId="4" borderId="5" xfId="1" applyNumberFormat="1" applyFont="1" applyFill="1" applyBorder="1" applyProtection="1">
      <protection locked="0"/>
    </xf>
    <xf numFmtId="0" fontId="3" fillId="3" borderId="7" xfId="0" applyFont="1" applyFill="1" applyBorder="1" applyAlignment="1">
      <alignment wrapText="1"/>
    </xf>
    <xf numFmtId="10" fontId="4" fillId="2" borderId="9" xfId="1" applyNumberFormat="1" applyFont="1" applyFill="1" applyBorder="1" applyProtection="1">
      <protection locked="0"/>
    </xf>
    <xf numFmtId="10" fontId="4" fillId="2" borderId="10" xfId="1" applyNumberFormat="1" applyFont="1" applyFill="1" applyBorder="1" applyProtection="1">
      <protection locked="0"/>
    </xf>
    <xf numFmtId="10" fontId="4" fillId="4" borderId="9" xfId="1" applyNumberFormat="1" applyFont="1" applyFill="1" applyBorder="1" applyProtection="1">
      <protection locked="0"/>
    </xf>
    <xf numFmtId="10" fontId="4" fillId="4" borderId="10" xfId="1" applyNumberFormat="1" applyFont="1" applyFill="1" applyBorder="1" applyProtection="1">
      <protection locked="0"/>
    </xf>
    <xf numFmtId="3" fontId="4" fillId="2" borderId="13" xfId="1" applyNumberFormat="1" applyFont="1" applyFill="1" applyBorder="1" applyProtection="1">
      <protection locked="0"/>
    </xf>
    <xf numFmtId="3" fontId="4" fillId="4" borderId="13" xfId="1" applyNumberFormat="1" applyFont="1" applyFill="1" applyBorder="1" applyProtection="1">
      <protection locked="0"/>
    </xf>
    <xf numFmtId="10" fontId="3" fillId="2" borderId="1" xfId="1" applyNumberFormat="1" applyFont="1" applyFill="1" applyBorder="1" applyProtection="1">
      <protection locked="0"/>
    </xf>
    <xf numFmtId="10" fontId="3" fillId="2" borderId="2" xfId="1" applyNumberFormat="1" applyFont="1" applyFill="1" applyBorder="1" applyProtection="1">
      <protection locked="0"/>
    </xf>
    <xf numFmtId="10" fontId="3" fillId="4" borderId="1" xfId="1" applyNumberFormat="1" applyFont="1" applyFill="1" applyBorder="1" applyProtection="1">
      <protection locked="0"/>
    </xf>
    <xf numFmtId="10" fontId="3" fillId="4" borderId="2" xfId="1" applyNumberFormat="1" applyFont="1" applyFill="1" applyBorder="1" applyProtection="1">
      <protection locked="0"/>
    </xf>
    <xf numFmtId="10" fontId="4" fillId="2" borderId="15" xfId="1" applyNumberFormat="1" applyFont="1" applyFill="1" applyBorder="1" applyProtection="1">
      <protection locked="0"/>
    </xf>
    <xf numFmtId="10" fontId="4" fillId="2" borderId="16" xfId="1" applyNumberFormat="1" applyFont="1" applyFill="1" applyBorder="1" applyProtection="1">
      <protection locked="0"/>
    </xf>
    <xf numFmtId="10" fontId="4" fillId="4" borderId="15" xfId="1" applyNumberFormat="1" applyFont="1" applyFill="1" applyBorder="1" applyProtection="1">
      <protection locked="0"/>
    </xf>
    <xf numFmtId="10" fontId="4" fillId="4" borderId="16" xfId="1" applyNumberFormat="1" applyFont="1" applyFill="1" applyBorder="1" applyProtection="1">
      <protection locked="0"/>
    </xf>
    <xf numFmtId="0" fontId="22" fillId="3" borderId="7" xfId="0" applyFont="1" applyFill="1" applyBorder="1"/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  <xf numFmtId="0" fontId="3" fillId="4" borderId="18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21" fillId="7" borderId="0" xfId="0" applyFont="1" applyFill="1" applyAlignment="1">
      <alignment horizontal="center"/>
    </xf>
    <xf numFmtId="0" fontId="18" fillId="7" borderId="0" xfId="0" applyFont="1" applyFill="1"/>
    <xf numFmtId="0" fontId="6" fillId="7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20" fillId="8" borderId="20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center" vertical="center" wrapText="1"/>
    </xf>
    <xf numFmtId="0" fontId="3" fillId="0" borderId="21" xfId="0" applyFont="1" applyBorder="1"/>
    <xf numFmtId="10" fontId="4" fillId="4" borderId="4" xfId="1" applyNumberFormat="1" applyFont="1" applyFill="1" applyBorder="1"/>
    <xf numFmtId="3" fontId="4" fillId="2" borderId="13" xfId="1" applyNumberFormat="1" applyFont="1" applyFill="1" applyBorder="1"/>
    <xf numFmtId="3" fontId="4" fillId="4" borderId="12" xfId="1" applyNumberFormat="1" applyFont="1" applyFill="1" applyBorder="1" applyAlignment="1"/>
    <xf numFmtId="3" fontId="4" fillId="4" borderId="22" xfId="1" applyNumberFormat="1" applyFont="1" applyFill="1" applyBorder="1" applyAlignment="1"/>
    <xf numFmtId="0" fontId="18" fillId="7" borderId="0" xfId="0" applyFont="1" applyFill="1" applyAlignment="1"/>
    <xf numFmtId="3" fontId="4" fillId="4" borderId="13" xfId="1" applyNumberFormat="1" applyFont="1" applyFill="1" applyBorder="1"/>
  </cellXfs>
  <cellStyles count="504">
    <cellStyle name="% 1" xfId="2" xr:uid="{00000000-0005-0000-0000-000000000000}"/>
    <cellStyle name="% 2" xfId="3" xr:uid="{00000000-0005-0000-0000-000001000000}"/>
    <cellStyle name="% 3" xfId="4" xr:uid="{00000000-0005-0000-0000-000002000000}"/>
    <cellStyle name="=C:\WINNT\SYSTEM32\COMMAND.COM" xfId="5" xr:uid="{00000000-0005-0000-0000-000003000000}"/>
    <cellStyle name="01 בינואר 2000" xfId="6" xr:uid="{00000000-0005-0000-0000-000004000000}"/>
    <cellStyle name="01.01.00" xfId="7" xr:uid="{00000000-0005-0000-0000-000005000000}"/>
    <cellStyle name="01.01.2000" xfId="8" xr:uid="{00000000-0005-0000-0000-000006000000}"/>
    <cellStyle name="01/01/00" xfId="9" xr:uid="{00000000-0005-0000-0000-000007000000}"/>
    <cellStyle name="01/01/2000" xfId="10" xr:uid="{00000000-0005-0000-0000-000008000000}"/>
    <cellStyle name="1" xfId="11" xr:uid="{00000000-0005-0000-0000-000009000000}"/>
    <cellStyle name="2" xfId="12" xr:uid="{00000000-0005-0000-0000-00000A000000}"/>
    <cellStyle name="3" xfId="13" xr:uid="{00000000-0005-0000-0000-00000B000000}"/>
    <cellStyle name="4" xfId="14" xr:uid="{00000000-0005-0000-0000-00000C000000}"/>
    <cellStyle name="5" xfId="15" xr:uid="{00000000-0005-0000-0000-00000D000000}"/>
    <cellStyle name="97" xfId="16" xr:uid="{00000000-0005-0000-0000-00000E000000}"/>
    <cellStyle name="98" xfId="17" xr:uid="{00000000-0005-0000-0000-00000F000000}"/>
    <cellStyle name="99" xfId="18" xr:uid="{00000000-0005-0000-0000-000010000000}"/>
    <cellStyle name="Comma [0] 2" xfId="19" xr:uid="{00000000-0005-0000-0000-000011000000}"/>
    <cellStyle name="Comma [0] 2 2" xfId="20" xr:uid="{00000000-0005-0000-0000-000012000000}"/>
    <cellStyle name="Comma [0] 2 2 2" xfId="21" xr:uid="{00000000-0005-0000-0000-000013000000}"/>
    <cellStyle name="Comma [0] 2 3" xfId="22" xr:uid="{00000000-0005-0000-0000-000014000000}"/>
    <cellStyle name="Comma [0] 2 4" xfId="23" xr:uid="{00000000-0005-0000-0000-000015000000}"/>
    <cellStyle name="Comma [0] 3" xfId="24" xr:uid="{00000000-0005-0000-0000-000016000000}"/>
    <cellStyle name="Comma 2" xfId="25" xr:uid="{00000000-0005-0000-0000-000017000000}"/>
    <cellStyle name="Comma 2 2" xfId="26" xr:uid="{00000000-0005-0000-0000-000018000000}"/>
    <cellStyle name="Comma 2 2 2" xfId="27" xr:uid="{00000000-0005-0000-0000-000019000000}"/>
    <cellStyle name="Comma 2 2 3" xfId="28" xr:uid="{00000000-0005-0000-0000-00001A000000}"/>
    <cellStyle name="Comma 2 2 4" xfId="29" xr:uid="{00000000-0005-0000-0000-00001B000000}"/>
    <cellStyle name="Comma 2 2 5" xfId="30" xr:uid="{00000000-0005-0000-0000-00001C000000}"/>
    <cellStyle name="Comma 2 2 6" xfId="31" xr:uid="{00000000-0005-0000-0000-00001D000000}"/>
    <cellStyle name="Comma 2 2 7" xfId="32" xr:uid="{00000000-0005-0000-0000-00001E000000}"/>
    <cellStyle name="Comma 2 3" xfId="33" xr:uid="{00000000-0005-0000-0000-00001F000000}"/>
    <cellStyle name="Comma 2 4" xfId="34" xr:uid="{00000000-0005-0000-0000-000020000000}"/>
    <cellStyle name="Comma 2 5" xfId="35" xr:uid="{00000000-0005-0000-0000-000021000000}"/>
    <cellStyle name="Comma 2 6" xfId="36" xr:uid="{00000000-0005-0000-0000-000022000000}"/>
    <cellStyle name="Comma 2 7" xfId="37" xr:uid="{00000000-0005-0000-0000-000023000000}"/>
    <cellStyle name="Comma 2 8" xfId="38" xr:uid="{00000000-0005-0000-0000-000024000000}"/>
    <cellStyle name="Comma 2 9" xfId="39" xr:uid="{00000000-0005-0000-0000-000025000000}"/>
    <cellStyle name="Comma 3" xfId="40" xr:uid="{00000000-0005-0000-0000-000026000000}"/>
    <cellStyle name="Comma 3 2" xfId="41" xr:uid="{00000000-0005-0000-0000-000027000000}"/>
    <cellStyle name="Comma 4" xfId="42" xr:uid="{00000000-0005-0000-0000-000028000000}"/>
    <cellStyle name="Comma 5" xfId="43" xr:uid="{00000000-0005-0000-0000-000029000000}"/>
    <cellStyle name="Comma 6" xfId="44" xr:uid="{00000000-0005-0000-0000-00002A000000}"/>
    <cellStyle name="Comma 7" xfId="45" xr:uid="{00000000-0005-0000-0000-00002B000000}"/>
    <cellStyle name="Currency [0] _1" xfId="46" xr:uid="{00000000-0005-0000-0000-00002C000000}"/>
    <cellStyle name="Euro" xfId="47" xr:uid="{00000000-0005-0000-0000-00002D000000}"/>
    <cellStyle name="Hyperlink 2" xfId="48" xr:uid="{00000000-0005-0000-0000-00002E000000}"/>
    <cellStyle name="Hyperlink 2 2" xfId="49" xr:uid="{00000000-0005-0000-0000-00002F000000}"/>
    <cellStyle name="Hyperlink 2 2 2" xfId="50" xr:uid="{00000000-0005-0000-0000-000030000000}"/>
    <cellStyle name="Hyperlink 2 2 2 2" xfId="51" xr:uid="{00000000-0005-0000-0000-000031000000}"/>
    <cellStyle name="Hyperlink 2 3" xfId="52" xr:uid="{00000000-0005-0000-0000-000032000000}"/>
    <cellStyle name="Hyperlink 2 4" xfId="53" xr:uid="{00000000-0005-0000-0000-000033000000}"/>
    <cellStyle name="Hyperlink 2 5" xfId="54" xr:uid="{00000000-0005-0000-0000-000034000000}"/>
    <cellStyle name="Hyperlink 2 6" xfId="55" xr:uid="{00000000-0005-0000-0000-000035000000}"/>
    <cellStyle name="Hyperlink 2 7" xfId="56" xr:uid="{00000000-0005-0000-0000-000036000000}"/>
    <cellStyle name="Hyperlink 2 8" xfId="57" xr:uid="{00000000-0005-0000-0000-000037000000}"/>
    <cellStyle name="Hyperlink 2_Data" xfId="58" xr:uid="{00000000-0005-0000-0000-000038000000}"/>
    <cellStyle name="Normal" xfId="0" builtinId="0"/>
    <cellStyle name="Normal 10" xfId="59" xr:uid="{00000000-0005-0000-0000-00003A000000}"/>
    <cellStyle name="Normal 11" xfId="60" xr:uid="{00000000-0005-0000-0000-00003B000000}"/>
    <cellStyle name="Normal 12" xfId="61" xr:uid="{00000000-0005-0000-0000-00003C000000}"/>
    <cellStyle name="Normal 12 2" xfId="62" xr:uid="{00000000-0005-0000-0000-00003D000000}"/>
    <cellStyle name="Normal 12 3" xfId="63" xr:uid="{00000000-0005-0000-0000-00003E000000}"/>
    <cellStyle name="Normal 12 4" xfId="64" xr:uid="{00000000-0005-0000-0000-00003F000000}"/>
    <cellStyle name="Normal 12 5" xfId="65" xr:uid="{00000000-0005-0000-0000-000040000000}"/>
    <cellStyle name="Normal 12 6" xfId="66" xr:uid="{00000000-0005-0000-0000-000041000000}"/>
    <cellStyle name="Normal 12 7" xfId="67" xr:uid="{00000000-0005-0000-0000-000042000000}"/>
    <cellStyle name="Normal 12 8" xfId="68" xr:uid="{00000000-0005-0000-0000-000043000000}"/>
    <cellStyle name="Normal 13" xfId="69" xr:uid="{00000000-0005-0000-0000-000044000000}"/>
    <cellStyle name="Normal 13 2" xfId="70" xr:uid="{00000000-0005-0000-0000-000045000000}"/>
    <cellStyle name="Normal 13 3" xfId="71" xr:uid="{00000000-0005-0000-0000-000046000000}"/>
    <cellStyle name="Normal 13 4" xfId="72" xr:uid="{00000000-0005-0000-0000-000047000000}"/>
    <cellStyle name="Normal 13 5" xfId="73" xr:uid="{00000000-0005-0000-0000-000048000000}"/>
    <cellStyle name="Normal 13 6" xfId="74" xr:uid="{00000000-0005-0000-0000-000049000000}"/>
    <cellStyle name="Normal 13 7" xfId="75" xr:uid="{00000000-0005-0000-0000-00004A000000}"/>
    <cellStyle name="Normal 13 8" xfId="76" xr:uid="{00000000-0005-0000-0000-00004B000000}"/>
    <cellStyle name="Normal 14" xfId="77" xr:uid="{00000000-0005-0000-0000-00004C000000}"/>
    <cellStyle name="Normal 14 2" xfId="78" xr:uid="{00000000-0005-0000-0000-00004D000000}"/>
    <cellStyle name="Normal 14 3" xfId="79" xr:uid="{00000000-0005-0000-0000-00004E000000}"/>
    <cellStyle name="Normal 14 4" xfId="80" xr:uid="{00000000-0005-0000-0000-00004F000000}"/>
    <cellStyle name="Normal 14 5" xfId="81" xr:uid="{00000000-0005-0000-0000-000050000000}"/>
    <cellStyle name="Normal 14 6" xfId="82" xr:uid="{00000000-0005-0000-0000-000051000000}"/>
    <cellStyle name="Normal 14 7" xfId="83" xr:uid="{00000000-0005-0000-0000-000052000000}"/>
    <cellStyle name="Normal 14 8" xfId="84" xr:uid="{00000000-0005-0000-0000-000053000000}"/>
    <cellStyle name="Normal 15" xfId="85" xr:uid="{00000000-0005-0000-0000-000054000000}"/>
    <cellStyle name="Normal 15 2" xfId="86" xr:uid="{00000000-0005-0000-0000-000055000000}"/>
    <cellStyle name="Normal 15 3" xfId="87" xr:uid="{00000000-0005-0000-0000-000056000000}"/>
    <cellStyle name="Normal 15 4" xfId="88" xr:uid="{00000000-0005-0000-0000-000057000000}"/>
    <cellStyle name="Normal 15 5" xfId="89" xr:uid="{00000000-0005-0000-0000-000058000000}"/>
    <cellStyle name="Normal 15 6" xfId="90" xr:uid="{00000000-0005-0000-0000-000059000000}"/>
    <cellStyle name="Normal 15 7" xfId="91" xr:uid="{00000000-0005-0000-0000-00005A000000}"/>
    <cellStyle name="Normal 15 8" xfId="92" xr:uid="{00000000-0005-0000-0000-00005B000000}"/>
    <cellStyle name="Normal 16" xfId="93" xr:uid="{00000000-0005-0000-0000-00005C000000}"/>
    <cellStyle name="Normal 16 2" xfId="94" xr:uid="{00000000-0005-0000-0000-00005D000000}"/>
    <cellStyle name="Normal 16 3" xfId="95" xr:uid="{00000000-0005-0000-0000-00005E000000}"/>
    <cellStyle name="Normal 16 4" xfId="96" xr:uid="{00000000-0005-0000-0000-00005F000000}"/>
    <cellStyle name="Normal 16 5" xfId="97" xr:uid="{00000000-0005-0000-0000-000060000000}"/>
    <cellStyle name="Normal 16 6" xfId="98" xr:uid="{00000000-0005-0000-0000-000061000000}"/>
    <cellStyle name="Normal 16 7" xfId="99" xr:uid="{00000000-0005-0000-0000-000062000000}"/>
    <cellStyle name="Normal 16 8" xfId="100" xr:uid="{00000000-0005-0000-0000-000063000000}"/>
    <cellStyle name="Normal 17" xfId="101" xr:uid="{00000000-0005-0000-0000-000064000000}"/>
    <cellStyle name="Normal 17 2" xfId="102" xr:uid="{00000000-0005-0000-0000-000065000000}"/>
    <cellStyle name="Normal 17 3" xfId="103" xr:uid="{00000000-0005-0000-0000-000066000000}"/>
    <cellStyle name="Normal 18" xfId="104" xr:uid="{00000000-0005-0000-0000-000067000000}"/>
    <cellStyle name="Normal 18 2" xfId="105" xr:uid="{00000000-0005-0000-0000-000068000000}"/>
    <cellStyle name="Normal 18 3" xfId="106" xr:uid="{00000000-0005-0000-0000-000069000000}"/>
    <cellStyle name="Normal 19" xfId="107" xr:uid="{00000000-0005-0000-0000-00006A000000}"/>
    <cellStyle name="Normal 2" xfId="108" xr:uid="{00000000-0005-0000-0000-00006B000000}"/>
    <cellStyle name="Normal 2 10" xfId="109" xr:uid="{00000000-0005-0000-0000-00006C000000}"/>
    <cellStyle name="Normal 2 11" xfId="110" xr:uid="{00000000-0005-0000-0000-00006D000000}"/>
    <cellStyle name="Normal 2 12" xfId="111" xr:uid="{00000000-0005-0000-0000-00006E000000}"/>
    <cellStyle name="Normal 2 13" xfId="112" xr:uid="{00000000-0005-0000-0000-00006F000000}"/>
    <cellStyle name="Normal 2 2" xfId="113" xr:uid="{00000000-0005-0000-0000-000070000000}"/>
    <cellStyle name="Normal 2 2 2" xfId="114" xr:uid="{00000000-0005-0000-0000-000071000000}"/>
    <cellStyle name="Normal 2 2 2 2" xfId="115" xr:uid="{00000000-0005-0000-0000-000072000000}"/>
    <cellStyle name="Normal 2 2 2 2 2" xfId="116" xr:uid="{00000000-0005-0000-0000-000073000000}"/>
    <cellStyle name="Normal 2 2 2 2 2 2" xfId="117" xr:uid="{00000000-0005-0000-0000-000074000000}"/>
    <cellStyle name="Normal 2 2 2 2_ירידות ערך שנזקפו" xfId="118" xr:uid="{00000000-0005-0000-0000-000075000000}"/>
    <cellStyle name="Normal 2 2 2 3" xfId="119" xr:uid="{00000000-0005-0000-0000-000076000000}"/>
    <cellStyle name="Normal 2 2 2 4" xfId="120" xr:uid="{00000000-0005-0000-0000-000077000000}"/>
    <cellStyle name="Normal 2 2 2 5" xfId="121" xr:uid="{00000000-0005-0000-0000-000078000000}"/>
    <cellStyle name="Normal 2 2 2 6" xfId="122" xr:uid="{00000000-0005-0000-0000-000079000000}"/>
    <cellStyle name="Normal 2 2 2 7" xfId="123" xr:uid="{00000000-0005-0000-0000-00007A000000}"/>
    <cellStyle name="Normal 2 2 2 8" xfId="124" xr:uid="{00000000-0005-0000-0000-00007B000000}"/>
    <cellStyle name="Normal 2 2 2_ירידות ערך שנזקפו" xfId="125" xr:uid="{00000000-0005-0000-0000-00007C000000}"/>
    <cellStyle name="Normal 2 2 3" xfId="126" xr:uid="{00000000-0005-0000-0000-00007D000000}"/>
    <cellStyle name="Normal 2 2 3 2" xfId="127" xr:uid="{00000000-0005-0000-0000-00007E000000}"/>
    <cellStyle name="Normal 2 2 3 2 2" xfId="128" xr:uid="{00000000-0005-0000-0000-00007F000000}"/>
    <cellStyle name="Normal 2 2 4" xfId="129" xr:uid="{00000000-0005-0000-0000-000080000000}"/>
    <cellStyle name="Normal 2 2 5" xfId="130" xr:uid="{00000000-0005-0000-0000-000081000000}"/>
    <cellStyle name="Normal 2 2 6" xfId="131" xr:uid="{00000000-0005-0000-0000-000082000000}"/>
    <cellStyle name="Normal 2 2 7" xfId="132" xr:uid="{00000000-0005-0000-0000-000083000000}"/>
    <cellStyle name="Normal 2 2 8" xfId="133" xr:uid="{00000000-0005-0000-0000-000084000000}"/>
    <cellStyle name="Normal 2 2 9" xfId="134" xr:uid="{00000000-0005-0000-0000-000085000000}"/>
    <cellStyle name="Normal 2 2_ירידות ערך שנזקפו" xfId="135" xr:uid="{00000000-0005-0000-0000-000086000000}"/>
    <cellStyle name="Normal 2 3" xfId="136" xr:uid="{00000000-0005-0000-0000-000087000000}"/>
    <cellStyle name="Normal 2 3 2" xfId="137" xr:uid="{00000000-0005-0000-0000-000088000000}"/>
    <cellStyle name="Normal 2 3 2 2" xfId="138" xr:uid="{00000000-0005-0000-0000-000089000000}"/>
    <cellStyle name="Normal 2 3 3" xfId="139" xr:uid="{00000000-0005-0000-0000-00008A000000}"/>
    <cellStyle name="Normal 2 3 4" xfId="140" xr:uid="{00000000-0005-0000-0000-00008B000000}"/>
    <cellStyle name="Normal 2 3 5" xfId="141" xr:uid="{00000000-0005-0000-0000-00008C000000}"/>
    <cellStyle name="Normal 2 3 6" xfId="142" xr:uid="{00000000-0005-0000-0000-00008D000000}"/>
    <cellStyle name="Normal 2 3 7" xfId="143" xr:uid="{00000000-0005-0000-0000-00008E000000}"/>
    <cellStyle name="Normal 2 3 8" xfId="144" xr:uid="{00000000-0005-0000-0000-00008F000000}"/>
    <cellStyle name="Normal 2 3 9" xfId="145" xr:uid="{00000000-0005-0000-0000-000090000000}"/>
    <cellStyle name="Normal 2 3_ירידות ערך שנזקפו" xfId="146" xr:uid="{00000000-0005-0000-0000-000091000000}"/>
    <cellStyle name="Normal 2 4" xfId="147" xr:uid="{00000000-0005-0000-0000-000092000000}"/>
    <cellStyle name="Normal 2 4 2" xfId="148" xr:uid="{00000000-0005-0000-0000-000093000000}"/>
    <cellStyle name="Normal 2 5" xfId="149" xr:uid="{00000000-0005-0000-0000-000094000000}"/>
    <cellStyle name="Normal 2 6" xfId="150" xr:uid="{00000000-0005-0000-0000-000095000000}"/>
    <cellStyle name="Normal 2 6 2" xfId="151" xr:uid="{00000000-0005-0000-0000-000096000000}"/>
    <cellStyle name="Normal 2 6 2 2" xfId="152" xr:uid="{00000000-0005-0000-0000-000097000000}"/>
    <cellStyle name="Normal 2 7" xfId="153" xr:uid="{00000000-0005-0000-0000-000098000000}"/>
    <cellStyle name="Normal 2 7 2" xfId="154" xr:uid="{00000000-0005-0000-0000-000099000000}"/>
    <cellStyle name="Normal 2 8" xfId="155" xr:uid="{00000000-0005-0000-0000-00009A000000}"/>
    <cellStyle name="Normal 2 9" xfId="156" xr:uid="{00000000-0005-0000-0000-00009B000000}"/>
    <cellStyle name="Normal 2_אלמנטרי" xfId="157" xr:uid="{00000000-0005-0000-0000-00009C000000}"/>
    <cellStyle name="Normal 20" xfId="158" xr:uid="{00000000-0005-0000-0000-00009D000000}"/>
    <cellStyle name="Normal 21" xfId="159" xr:uid="{00000000-0005-0000-0000-00009E000000}"/>
    <cellStyle name="Normal 21 2" xfId="160" xr:uid="{00000000-0005-0000-0000-00009F000000}"/>
    <cellStyle name="Normal 21 3" xfId="161" xr:uid="{00000000-0005-0000-0000-0000A0000000}"/>
    <cellStyle name="Normal 22" xfId="162" xr:uid="{00000000-0005-0000-0000-0000A1000000}"/>
    <cellStyle name="Normal 22 2" xfId="163" xr:uid="{00000000-0005-0000-0000-0000A2000000}"/>
    <cellStyle name="Normal 22 3" xfId="164" xr:uid="{00000000-0005-0000-0000-0000A3000000}"/>
    <cellStyle name="Normal 23" xfId="165" xr:uid="{00000000-0005-0000-0000-0000A4000000}"/>
    <cellStyle name="Normal 23 2" xfId="166" xr:uid="{00000000-0005-0000-0000-0000A5000000}"/>
    <cellStyle name="Normal 23 3" xfId="167" xr:uid="{00000000-0005-0000-0000-0000A6000000}"/>
    <cellStyle name="Normal 24" xfId="168" xr:uid="{00000000-0005-0000-0000-0000A7000000}"/>
    <cellStyle name="Normal 24 2" xfId="169" xr:uid="{00000000-0005-0000-0000-0000A8000000}"/>
    <cellStyle name="Normal 24 3" xfId="170" xr:uid="{00000000-0005-0000-0000-0000A9000000}"/>
    <cellStyle name="Normal 25" xfId="171" xr:uid="{00000000-0005-0000-0000-0000AA000000}"/>
    <cellStyle name="Normal 25 2" xfId="172" xr:uid="{00000000-0005-0000-0000-0000AB000000}"/>
    <cellStyle name="Normal 25 3" xfId="173" xr:uid="{00000000-0005-0000-0000-0000AC000000}"/>
    <cellStyle name="Normal 26" xfId="174" xr:uid="{00000000-0005-0000-0000-0000AD000000}"/>
    <cellStyle name="Normal 26 2" xfId="175" xr:uid="{00000000-0005-0000-0000-0000AE000000}"/>
    <cellStyle name="Normal 26 3" xfId="176" xr:uid="{00000000-0005-0000-0000-0000AF000000}"/>
    <cellStyle name="Normal 27" xfId="177" xr:uid="{00000000-0005-0000-0000-0000B0000000}"/>
    <cellStyle name="Normal 27 2" xfId="178" xr:uid="{00000000-0005-0000-0000-0000B1000000}"/>
    <cellStyle name="Normal 27 3" xfId="179" xr:uid="{00000000-0005-0000-0000-0000B2000000}"/>
    <cellStyle name="Normal 27 4" xfId="180" xr:uid="{00000000-0005-0000-0000-0000B3000000}"/>
    <cellStyle name="Normal 27 5" xfId="181" xr:uid="{00000000-0005-0000-0000-0000B4000000}"/>
    <cellStyle name="Normal 27 6" xfId="182" xr:uid="{00000000-0005-0000-0000-0000B5000000}"/>
    <cellStyle name="Normal 27 7" xfId="183" xr:uid="{00000000-0005-0000-0000-0000B6000000}"/>
    <cellStyle name="Normal 28" xfId="184" xr:uid="{00000000-0005-0000-0000-0000B7000000}"/>
    <cellStyle name="Normal 29" xfId="185" xr:uid="{00000000-0005-0000-0000-0000B8000000}"/>
    <cellStyle name="Normal 3" xfId="186" xr:uid="{00000000-0005-0000-0000-0000B9000000}"/>
    <cellStyle name="Normal 3 2" xfId="187" xr:uid="{00000000-0005-0000-0000-0000BA000000}"/>
    <cellStyle name="Normal 3 2 2" xfId="188" xr:uid="{00000000-0005-0000-0000-0000BB000000}"/>
    <cellStyle name="Normal 3 2 3" xfId="189" xr:uid="{00000000-0005-0000-0000-0000BC000000}"/>
    <cellStyle name="Normal 3 2 4" xfId="190" xr:uid="{00000000-0005-0000-0000-0000BD000000}"/>
    <cellStyle name="Normal 3 2 5" xfId="191" xr:uid="{00000000-0005-0000-0000-0000BE000000}"/>
    <cellStyle name="Normal 3 2 6" xfId="192" xr:uid="{00000000-0005-0000-0000-0000BF000000}"/>
    <cellStyle name="Normal 3 2 7" xfId="193" xr:uid="{00000000-0005-0000-0000-0000C0000000}"/>
    <cellStyle name="Normal 3 2 8" xfId="194" xr:uid="{00000000-0005-0000-0000-0000C1000000}"/>
    <cellStyle name="Normal 3 3" xfId="195" xr:uid="{00000000-0005-0000-0000-0000C2000000}"/>
    <cellStyle name="Normal 3 4" xfId="196" xr:uid="{00000000-0005-0000-0000-0000C3000000}"/>
    <cellStyle name="Normal 3 5" xfId="197" xr:uid="{00000000-0005-0000-0000-0000C4000000}"/>
    <cellStyle name="Normal 3 6" xfId="198" xr:uid="{00000000-0005-0000-0000-0000C5000000}"/>
    <cellStyle name="Normal 3 7" xfId="199" xr:uid="{00000000-0005-0000-0000-0000C6000000}"/>
    <cellStyle name="Normal 3 8" xfId="200" xr:uid="{00000000-0005-0000-0000-0000C7000000}"/>
    <cellStyle name="Normal 3 9" xfId="201" xr:uid="{00000000-0005-0000-0000-0000C8000000}"/>
    <cellStyle name="Normal 3_אלמנטרי" xfId="202" xr:uid="{00000000-0005-0000-0000-0000C9000000}"/>
    <cellStyle name="Normal 30" xfId="203" xr:uid="{00000000-0005-0000-0000-0000CA000000}"/>
    <cellStyle name="Normal 30 2" xfId="204" xr:uid="{00000000-0005-0000-0000-0000CB000000}"/>
    <cellStyle name="Normal 30 3" xfId="205" xr:uid="{00000000-0005-0000-0000-0000CC000000}"/>
    <cellStyle name="Normal 30 4" xfId="206" xr:uid="{00000000-0005-0000-0000-0000CD000000}"/>
    <cellStyle name="Normal 30 5" xfId="207" xr:uid="{00000000-0005-0000-0000-0000CE000000}"/>
    <cellStyle name="Normal 30 6" xfId="208" xr:uid="{00000000-0005-0000-0000-0000CF000000}"/>
    <cellStyle name="Normal 30 7" xfId="209" xr:uid="{00000000-0005-0000-0000-0000D0000000}"/>
    <cellStyle name="Normal 31" xfId="210" xr:uid="{00000000-0005-0000-0000-0000D1000000}"/>
    <cellStyle name="Normal 32" xfId="211" xr:uid="{00000000-0005-0000-0000-0000D2000000}"/>
    <cellStyle name="Normal 32 2" xfId="212" xr:uid="{00000000-0005-0000-0000-0000D3000000}"/>
    <cellStyle name="Normal 32 3" xfId="213" xr:uid="{00000000-0005-0000-0000-0000D4000000}"/>
    <cellStyle name="Normal 32 4" xfId="214" xr:uid="{00000000-0005-0000-0000-0000D5000000}"/>
    <cellStyle name="Normal 32 5" xfId="215" xr:uid="{00000000-0005-0000-0000-0000D6000000}"/>
    <cellStyle name="Normal 32 6" xfId="216" xr:uid="{00000000-0005-0000-0000-0000D7000000}"/>
    <cellStyle name="Normal 32 7" xfId="217" xr:uid="{00000000-0005-0000-0000-0000D8000000}"/>
    <cellStyle name="Normal 33" xfId="218" xr:uid="{00000000-0005-0000-0000-0000D9000000}"/>
    <cellStyle name="Normal 33 2" xfId="219" xr:uid="{00000000-0005-0000-0000-0000DA000000}"/>
    <cellStyle name="Normal 33 3" xfId="220" xr:uid="{00000000-0005-0000-0000-0000DB000000}"/>
    <cellStyle name="Normal 33 4" xfId="221" xr:uid="{00000000-0005-0000-0000-0000DC000000}"/>
    <cellStyle name="Normal 33 5" xfId="222" xr:uid="{00000000-0005-0000-0000-0000DD000000}"/>
    <cellStyle name="Normal 33 6" xfId="223" xr:uid="{00000000-0005-0000-0000-0000DE000000}"/>
    <cellStyle name="Normal 33 7" xfId="224" xr:uid="{00000000-0005-0000-0000-0000DF000000}"/>
    <cellStyle name="Normal 34" xfId="225" xr:uid="{00000000-0005-0000-0000-0000E0000000}"/>
    <cellStyle name="Normal 34 2" xfId="226" xr:uid="{00000000-0005-0000-0000-0000E1000000}"/>
    <cellStyle name="Normal 35" xfId="227" xr:uid="{00000000-0005-0000-0000-0000E2000000}"/>
    <cellStyle name="Normal 36" xfId="228" xr:uid="{00000000-0005-0000-0000-0000E3000000}"/>
    <cellStyle name="Normal 36 2" xfId="229" xr:uid="{00000000-0005-0000-0000-0000E4000000}"/>
    <cellStyle name="Normal 36 3" xfId="230" xr:uid="{00000000-0005-0000-0000-0000E5000000}"/>
    <cellStyle name="Normal 36 4" xfId="231" xr:uid="{00000000-0005-0000-0000-0000E6000000}"/>
    <cellStyle name="Normal 36 5" xfId="232" xr:uid="{00000000-0005-0000-0000-0000E7000000}"/>
    <cellStyle name="Normal 36 6" xfId="233" xr:uid="{00000000-0005-0000-0000-0000E8000000}"/>
    <cellStyle name="Normal 36 7" xfId="234" xr:uid="{00000000-0005-0000-0000-0000E9000000}"/>
    <cellStyle name="Normal 37" xfId="235" xr:uid="{00000000-0005-0000-0000-0000EA000000}"/>
    <cellStyle name="Normal 38" xfId="236" xr:uid="{00000000-0005-0000-0000-0000EB000000}"/>
    <cellStyle name="Normal 39" xfId="237" xr:uid="{00000000-0005-0000-0000-0000EC000000}"/>
    <cellStyle name="Normal 4" xfId="238" xr:uid="{00000000-0005-0000-0000-0000ED000000}"/>
    <cellStyle name="Normal 4 2" xfId="239" xr:uid="{00000000-0005-0000-0000-0000EE000000}"/>
    <cellStyle name="Normal 4 3" xfId="240" xr:uid="{00000000-0005-0000-0000-0000EF000000}"/>
    <cellStyle name="Normal 4 4" xfId="241" xr:uid="{00000000-0005-0000-0000-0000F0000000}"/>
    <cellStyle name="Normal 4 5" xfId="242" xr:uid="{00000000-0005-0000-0000-0000F1000000}"/>
    <cellStyle name="Normal 4 6" xfId="243" xr:uid="{00000000-0005-0000-0000-0000F2000000}"/>
    <cellStyle name="Normal 4 7" xfId="244" xr:uid="{00000000-0005-0000-0000-0000F3000000}"/>
    <cellStyle name="Normal 4 8" xfId="245" xr:uid="{00000000-0005-0000-0000-0000F4000000}"/>
    <cellStyle name="Normal 4_ירידות ערך שנזקפו" xfId="246" xr:uid="{00000000-0005-0000-0000-0000F5000000}"/>
    <cellStyle name="Normal 40" xfId="247" xr:uid="{00000000-0005-0000-0000-0000F6000000}"/>
    <cellStyle name="Normal 41" xfId="248" xr:uid="{00000000-0005-0000-0000-0000F7000000}"/>
    <cellStyle name="Normal 41 2" xfId="249" xr:uid="{00000000-0005-0000-0000-0000F8000000}"/>
    <cellStyle name="Normal 41 3" xfId="250" xr:uid="{00000000-0005-0000-0000-0000F9000000}"/>
    <cellStyle name="Normal 41 4" xfId="251" xr:uid="{00000000-0005-0000-0000-0000FA000000}"/>
    <cellStyle name="Normal 41 5" xfId="252" xr:uid="{00000000-0005-0000-0000-0000FB000000}"/>
    <cellStyle name="Normal 41 6" xfId="253" xr:uid="{00000000-0005-0000-0000-0000FC000000}"/>
    <cellStyle name="Normal 41 7" xfId="254" xr:uid="{00000000-0005-0000-0000-0000FD000000}"/>
    <cellStyle name="Normal 42" xfId="255" xr:uid="{00000000-0005-0000-0000-0000FE000000}"/>
    <cellStyle name="Normal 42 2" xfId="256" xr:uid="{00000000-0005-0000-0000-0000FF000000}"/>
    <cellStyle name="Normal 42 2 2" xfId="257" xr:uid="{00000000-0005-0000-0000-000000010000}"/>
    <cellStyle name="Normal 42 3" xfId="258" xr:uid="{00000000-0005-0000-0000-000001010000}"/>
    <cellStyle name="Normal 42 3 2" xfId="259" xr:uid="{00000000-0005-0000-0000-000002010000}"/>
    <cellStyle name="Normal 42 4" xfId="260" xr:uid="{00000000-0005-0000-0000-000003010000}"/>
    <cellStyle name="Normal 42 4 2" xfId="261" xr:uid="{00000000-0005-0000-0000-000004010000}"/>
    <cellStyle name="Normal 42 5" xfId="262" xr:uid="{00000000-0005-0000-0000-000005010000}"/>
    <cellStyle name="Normal 43" xfId="263" xr:uid="{00000000-0005-0000-0000-000006010000}"/>
    <cellStyle name="Normal 44" xfId="264" xr:uid="{00000000-0005-0000-0000-000007010000}"/>
    <cellStyle name="Normal 45" xfId="265" xr:uid="{00000000-0005-0000-0000-000008010000}"/>
    <cellStyle name="Normal 45 2" xfId="266" xr:uid="{00000000-0005-0000-0000-000009010000}"/>
    <cellStyle name="Normal 45 2 2" xfId="267" xr:uid="{00000000-0005-0000-0000-00000A010000}"/>
    <cellStyle name="Normal 45 3" xfId="268" xr:uid="{00000000-0005-0000-0000-00000B010000}"/>
    <cellStyle name="Normal 45 3 2" xfId="269" xr:uid="{00000000-0005-0000-0000-00000C010000}"/>
    <cellStyle name="Normal 45 4" xfId="270" xr:uid="{00000000-0005-0000-0000-00000D010000}"/>
    <cellStyle name="Normal 45 4 2" xfId="271" xr:uid="{00000000-0005-0000-0000-00000E010000}"/>
    <cellStyle name="Normal 45 5" xfId="272" xr:uid="{00000000-0005-0000-0000-00000F010000}"/>
    <cellStyle name="Normal 46" xfId="273" xr:uid="{00000000-0005-0000-0000-000010010000}"/>
    <cellStyle name="Normal 46 2" xfId="274" xr:uid="{00000000-0005-0000-0000-000011010000}"/>
    <cellStyle name="Normal 46 2 2" xfId="275" xr:uid="{00000000-0005-0000-0000-000012010000}"/>
    <cellStyle name="Normal 46 3" xfId="276" xr:uid="{00000000-0005-0000-0000-000013010000}"/>
    <cellStyle name="Normal 46 3 2" xfId="277" xr:uid="{00000000-0005-0000-0000-000014010000}"/>
    <cellStyle name="Normal 46 4" xfId="278" xr:uid="{00000000-0005-0000-0000-000015010000}"/>
    <cellStyle name="Normal 46 4 2" xfId="279" xr:uid="{00000000-0005-0000-0000-000016010000}"/>
    <cellStyle name="Normal 46 5" xfId="280" xr:uid="{00000000-0005-0000-0000-000017010000}"/>
    <cellStyle name="Normal 47" xfId="281" xr:uid="{00000000-0005-0000-0000-000018010000}"/>
    <cellStyle name="Normal 47 2" xfId="282" xr:uid="{00000000-0005-0000-0000-000019010000}"/>
    <cellStyle name="Normal 47 2 2" xfId="283" xr:uid="{00000000-0005-0000-0000-00001A010000}"/>
    <cellStyle name="Normal 47 3" xfId="284" xr:uid="{00000000-0005-0000-0000-00001B010000}"/>
    <cellStyle name="Normal 47 3 2" xfId="285" xr:uid="{00000000-0005-0000-0000-00001C010000}"/>
    <cellStyle name="Normal 47 4" xfId="286" xr:uid="{00000000-0005-0000-0000-00001D010000}"/>
    <cellStyle name="Normal 47 4 2" xfId="287" xr:uid="{00000000-0005-0000-0000-00001E010000}"/>
    <cellStyle name="Normal 47 5" xfId="288" xr:uid="{00000000-0005-0000-0000-00001F010000}"/>
    <cellStyle name="Normal 48" xfId="289" xr:uid="{00000000-0005-0000-0000-000020010000}"/>
    <cellStyle name="Normal 49" xfId="290" xr:uid="{00000000-0005-0000-0000-000021010000}"/>
    <cellStyle name="Normal 5" xfId="291" xr:uid="{00000000-0005-0000-0000-000022010000}"/>
    <cellStyle name="Normal 5 2" xfId="292" xr:uid="{00000000-0005-0000-0000-000023010000}"/>
    <cellStyle name="Normal 5 3" xfId="293" xr:uid="{00000000-0005-0000-0000-000024010000}"/>
    <cellStyle name="Normal 5 4" xfId="294" xr:uid="{00000000-0005-0000-0000-000025010000}"/>
    <cellStyle name="Normal 5 5" xfId="295" xr:uid="{00000000-0005-0000-0000-000026010000}"/>
    <cellStyle name="Normal 5 6" xfId="296" xr:uid="{00000000-0005-0000-0000-000027010000}"/>
    <cellStyle name="Normal 5 7" xfId="297" xr:uid="{00000000-0005-0000-0000-000028010000}"/>
    <cellStyle name="Normal 5 8" xfId="298" xr:uid="{00000000-0005-0000-0000-000029010000}"/>
    <cellStyle name="Normal 50" xfId="299" xr:uid="{00000000-0005-0000-0000-00002A010000}"/>
    <cellStyle name="Normal 6" xfId="300" xr:uid="{00000000-0005-0000-0000-00002B010000}"/>
    <cellStyle name="Normal 6 10" xfId="301" xr:uid="{00000000-0005-0000-0000-00002C010000}"/>
    <cellStyle name="Normal 6 11" xfId="302" xr:uid="{00000000-0005-0000-0000-00002D010000}"/>
    <cellStyle name="Normal 6 12" xfId="303" xr:uid="{00000000-0005-0000-0000-00002E010000}"/>
    <cellStyle name="Normal 6 13" xfId="304" xr:uid="{00000000-0005-0000-0000-00002F010000}"/>
    <cellStyle name="Normal 6 14" xfId="305" xr:uid="{00000000-0005-0000-0000-000030010000}"/>
    <cellStyle name="Normal 6 2" xfId="306" xr:uid="{00000000-0005-0000-0000-000031010000}"/>
    <cellStyle name="Normal 6 2 2" xfId="307" xr:uid="{00000000-0005-0000-0000-000032010000}"/>
    <cellStyle name="Normal 6 2 3" xfId="308" xr:uid="{00000000-0005-0000-0000-000033010000}"/>
    <cellStyle name="Normal 6 2 4" xfId="309" xr:uid="{00000000-0005-0000-0000-000034010000}"/>
    <cellStyle name="Normal 6 2 5" xfId="310" xr:uid="{00000000-0005-0000-0000-000035010000}"/>
    <cellStyle name="Normal 6 2 6" xfId="311" xr:uid="{00000000-0005-0000-0000-000036010000}"/>
    <cellStyle name="Normal 6 2 7" xfId="312" xr:uid="{00000000-0005-0000-0000-000037010000}"/>
    <cellStyle name="Normal 6 3" xfId="313" xr:uid="{00000000-0005-0000-0000-000038010000}"/>
    <cellStyle name="Normal 6 4" xfId="314" xr:uid="{00000000-0005-0000-0000-000039010000}"/>
    <cellStyle name="Normal 6 5" xfId="315" xr:uid="{00000000-0005-0000-0000-00003A010000}"/>
    <cellStyle name="Normal 6 6" xfId="316" xr:uid="{00000000-0005-0000-0000-00003B010000}"/>
    <cellStyle name="Normal 6 7" xfId="317" xr:uid="{00000000-0005-0000-0000-00003C010000}"/>
    <cellStyle name="Normal 6 8" xfId="318" xr:uid="{00000000-0005-0000-0000-00003D010000}"/>
    <cellStyle name="Normal 6 9" xfId="319" xr:uid="{00000000-0005-0000-0000-00003E010000}"/>
    <cellStyle name="Normal 6_Data" xfId="320" xr:uid="{00000000-0005-0000-0000-00003F010000}"/>
    <cellStyle name="Normal 60" xfId="321" xr:uid="{00000000-0005-0000-0000-000040010000}"/>
    <cellStyle name="Normal 64" xfId="322" xr:uid="{00000000-0005-0000-0000-000041010000}"/>
    <cellStyle name="Normal 64 2" xfId="323" xr:uid="{00000000-0005-0000-0000-000042010000}"/>
    <cellStyle name="Normal 64 2 2" xfId="324" xr:uid="{00000000-0005-0000-0000-000043010000}"/>
    <cellStyle name="Normal 64 3" xfId="325" xr:uid="{00000000-0005-0000-0000-000044010000}"/>
    <cellStyle name="Normal 64 3 2" xfId="326" xr:uid="{00000000-0005-0000-0000-000045010000}"/>
    <cellStyle name="Normal 64 4" xfId="327" xr:uid="{00000000-0005-0000-0000-000046010000}"/>
    <cellStyle name="Normal 64 4 2" xfId="328" xr:uid="{00000000-0005-0000-0000-000047010000}"/>
    <cellStyle name="Normal 64 5" xfId="329" xr:uid="{00000000-0005-0000-0000-000048010000}"/>
    <cellStyle name="Normal 65" xfId="330" xr:uid="{00000000-0005-0000-0000-000049010000}"/>
    <cellStyle name="Normal 65 2" xfId="331" xr:uid="{00000000-0005-0000-0000-00004A010000}"/>
    <cellStyle name="Normal 65 2 2" xfId="332" xr:uid="{00000000-0005-0000-0000-00004B010000}"/>
    <cellStyle name="Normal 65 3" xfId="333" xr:uid="{00000000-0005-0000-0000-00004C010000}"/>
    <cellStyle name="Normal 65 3 2" xfId="334" xr:uid="{00000000-0005-0000-0000-00004D010000}"/>
    <cellStyle name="Normal 65 4" xfId="335" xr:uid="{00000000-0005-0000-0000-00004E010000}"/>
    <cellStyle name="Normal 65 4 2" xfId="336" xr:uid="{00000000-0005-0000-0000-00004F010000}"/>
    <cellStyle name="Normal 65 5" xfId="337" xr:uid="{00000000-0005-0000-0000-000050010000}"/>
    <cellStyle name="Normal 7" xfId="338" xr:uid="{00000000-0005-0000-0000-000051010000}"/>
    <cellStyle name="Normal 7 10" xfId="339" xr:uid="{00000000-0005-0000-0000-000052010000}"/>
    <cellStyle name="Normal 7 11" xfId="340" xr:uid="{00000000-0005-0000-0000-000053010000}"/>
    <cellStyle name="Normal 7 12" xfId="341" xr:uid="{00000000-0005-0000-0000-000054010000}"/>
    <cellStyle name="Normal 7 13" xfId="342" xr:uid="{00000000-0005-0000-0000-000055010000}"/>
    <cellStyle name="Normal 7 14" xfId="343" xr:uid="{00000000-0005-0000-0000-000056010000}"/>
    <cellStyle name="Normal 7 2" xfId="344" xr:uid="{00000000-0005-0000-0000-000057010000}"/>
    <cellStyle name="Normal 7 2 2" xfId="345" xr:uid="{00000000-0005-0000-0000-000058010000}"/>
    <cellStyle name="Normal 7 2 3" xfId="346" xr:uid="{00000000-0005-0000-0000-000059010000}"/>
    <cellStyle name="Normal 7 2 4" xfId="347" xr:uid="{00000000-0005-0000-0000-00005A010000}"/>
    <cellStyle name="Normal 7 2 5" xfId="348" xr:uid="{00000000-0005-0000-0000-00005B010000}"/>
    <cellStyle name="Normal 7 2 6" xfId="349" xr:uid="{00000000-0005-0000-0000-00005C010000}"/>
    <cellStyle name="Normal 7 2 7" xfId="350" xr:uid="{00000000-0005-0000-0000-00005D010000}"/>
    <cellStyle name="Normal 7 3" xfId="351" xr:uid="{00000000-0005-0000-0000-00005E010000}"/>
    <cellStyle name="Normal 7 4" xfId="352" xr:uid="{00000000-0005-0000-0000-00005F010000}"/>
    <cellStyle name="Normal 7 5" xfId="353" xr:uid="{00000000-0005-0000-0000-000060010000}"/>
    <cellStyle name="Normal 7 6" xfId="354" xr:uid="{00000000-0005-0000-0000-000061010000}"/>
    <cellStyle name="Normal 7 7" xfId="355" xr:uid="{00000000-0005-0000-0000-000062010000}"/>
    <cellStyle name="Normal 7 8" xfId="356" xr:uid="{00000000-0005-0000-0000-000063010000}"/>
    <cellStyle name="Normal 7 9" xfId="357" xr:uid="{00000000-0005-0000-0000-000064010000}"/>
    <cellStyle name="Normal 7_Data" xfId="358" xr:uid="{00000000-0005-0000-0000-000065010000}"/>
    <cellStyle name="Normal 71" xfId="359" xr:uid="{00000000-0005-0000-0000-000066010000}"/>
    <cellStyle name="Normal 71 2" xfId="360" xr:uid="{00000000-0005-0000-0000-000067010000}"/>
    <cellStyle name="Normal 71 2 2" xfId="361" xr:uid="{00000000-0005-0000-0000-000068010000}"/>
    <cellStyle name="Normal 71 3" xfId="362" xr:uid="{00000000-0005-0000-0000-000069010000}"/>
    <cellStyle name="Normal 71 3 2" xfId="363" xr:uid="{00000000-0005-0000-0000-00006A010000}"/>
    <cellStyle name="Normal 71 4" xfId="364" xr:uid="{00000000-0005-0000-0000-00006B010000}"/>
    <cellStyle name="Normal 71 4 2" xfId="365" xr:uid="{00000000-0005-0000-0000-00006C010000}"/>
    <cellStyle name="Normal 71 5" xfId="366" xr:uid="{00000000-0005-0000-0000-00006D010000}"/>
    <cellStyle name="Normal 72" xfId="367" xr:uid="{00000000-0005-0000-0000-00006E010000}"/>
    <cellStyle name="Normal 72 2" xfId="368" xr:uid="{00000000-0005-0000-0000-00006F010000}"/>
    <cellStyle name="Normal 72 2 2" xfId="369" xr:uid="{00000000-0005-0000-0000-000070010000}"/>
    <cellStyle name="Normal 72 3" xfId="370" xr:uid="{00000000-0005-0000-0000-000071010000}"/>
    <cellStyle name="Normal 72 3 2" xfId="371" xr:uid="{00000000-0005-0000-0000-000072010000}"/>
    <cellStyle name="Normal 72 4" xfId="372" xr:uid="{00000000-0005-0000-0000-000073010000}"/>
    <cellStyle name="Normal 72 4 2" xfId="373" xr:uid="{00000000-0005-0000-0000-000074010000}"/>
    <cellStyle name="Normal 72 5" xfId="374" xr:uid="{00000000-0005-0000-0000-000075010000}"/>
    <cellStyle name="Normal 73" xfId="375" xr:uid="{00000000-0005-0000-0000-000076010000}"/>
    <cellStyle name="Normal 74" xfId="376" xr:uid="{00000000-0005-0000-0000-000077010000}"/>
    <cellStyle name="Normal 76" xfId="377" xr:uid="{00000000-0005-0000-0000-000078010000}"/>
    <cellStyle name="Normal 77" xfId="378" xr:uid="{00000000-0005-0000-0000-000079010000}"/>
    <cellStyle name="Normal 79" xfId="379" xr:uid="{00000000-0005-0000-0000-00007A010000}"/>
    <cellStyle name="Normal 8" xfId="380" xr:uid="{00000000-0005-0000-0000-00007B010000}"/>
    <cellStyle name="Normal 8 2" xfId="381" xr:uid="{00000000-0005-0000-0000-00007C010000}"/>
    <cellStyle name="Normal 8 3" xfId="382" xr:uid="{00000000-0005-0000-0000-00007D010000}"/>
    <cellStyle name="Normal 8 4" xfId="383" xr:uid="{00000000-0005-0000-0000-00007E010000}"/>
    <cellStyle name="Normal 8 5" xfId="384" xr:uid="{00000000-0005-0000-0000-00007F010000}"/>
    <cellStyle name="Normal 8 6" xfId="385" xr:uid="{00000000-0005-0000-0000-000080010000}"/>
    <cellStyle name="Normal 8 7" xfId="386" xr:uid="{00000000-0005-0000-0000-000081010000}"/>
    <cellStyle name="Normal 8 8" xfId="387" xr:uid="{00000000-0005-0000-0000-000082010000}"/>
    <cellStyle name="Normal 8_ירידות ערך שנזקפו" xfId="388" xr:uid="{00000000-0005-0000-0000-000083010000}"/>
    <cellStyle name="Normal 80" xfId="389" xr:uid="{00000000-0005-0000-0000-000084010000}"/>
    <cellStyle name="Normal 80 2" xfId="390" xr:uid="{00000000-0005-0000-0000-000085010000}"/>
    <cellStyle name="Normal 80 2 2" xfId="391" xr:uid="{00000000-0005-0000-0000-000086010000}"/>
    <cellStyle name="Normal 80 3" xfId="392" xr:uid="{00000000-0005-0000-0000-000087010000}"/>
    <cellStyle name="Normal 80 3 2" xfId="393" xr:uid="{00000000-0005-0000-0000-000088010000}"/>
    <cellStyle name="Normal 80 4" xfId="394" xr:uid="{00000000-0005-0000-0000-000089010000}"/>
    <cellStyle name="Normal 80 4 2" xfId="395" xr:uid="{00000000-0005-0000-0000-00008A010000}"/>
    <cellStyle name="Normal 80 5" xfId="396" xr:uid="{00000000-0005-0000-0000-00008B010000}"/>
    <cellStyle name="Normal 81" xfId="397" xr:uid="{00000000-0005-0000-0000-00008C010000}"/>
    <cellStyle name="Normal 81 2" xfId="398" xr:uid="{00000000-0005-0000-0000-00008D010000}"/>
    <cellStyle name="Normal 81 2 2" xfId="399" xr:uid="{00000000-0005-0000-0000-00008E010000}"/>
    <cellStyle name="Normal 81 3" xfId="400" xr:uid="{00000000-0005-0000-0000-00008F010000}"/>
    <cellStyle name="Normal 81 3 2" xfId="401" xr:uid="{00000000-0005-0000-0000-000090010000}"/>
    <cellStyle name="Normal 81 4" xfId="402" xr:uid="{00000000-0005-0000-0000-000091010000}"/>
    <cellStyle name="Normal 81 4 2" xfId="403" xr:uid="{00000000-0005-0000-0000-000092010000}"/>
    <cellStyle name="Normal 81 5" xfId="404" xr:uid="{00000000-0005-0000-0000-000093010000}"/>
    <cellStyle name="Normal 82" xfId="405" xr:uid="{00000000-0005-0000-0000-000094010000}"/>
    <cellStyle name="Normal 82 2" xfId="406" xr:uid="{00000000-0005-0000-0000-000095010000}"/>
    <cellStyle name="Normal 82 2 2" xfId="407" xr:uid="{00000000-0005-0000-0000-000096010000}"/>
    <cellStyle name="Normal 82 3" xfId="408" xr:uid="{00000000-0005-0000-0000-000097010000}"/>
    <cellStyle name="Normal 82 3 2" xfId="409" xr:uid="{00000000-0005-0000-0000-000098010000}"/>
    <cellStyle name="Normal 82 4" xfId="410" xr:uid="{00000000-0005-0000-0000-000099010000}"/>
    <cellStyle name="Normal 82 4 2" xfId="411" xr:uid="{00000000-0005-0000-0000-00009A010000}"/>
    <cellStyle name="Normal 82 5" xfId="412" xr:uid="{00000000-0005-0000-0000-00009B010000}"/>
    <cellStyle name="Normal 9" xfId="413" xr:uid="{00000000-0005-0000-0000-00009C010000}"/>
    <cellStyle name="Normal 9 2" xfId="414" xr:uid="{00000000-0005-0000-0000-00009D010000}"/>
    <cellStyle name="Normal 9 3" xfId="415" xr:uid="{00000000-0005-0000-0000-00009E010000}"/>
    <cellStyle name="Normal 9 4" xfId="416" xr:uid="{00000000-0005-0000-0000-00009F010000}"/>
    <cellStyle name="Normal 9 5" xfId="417" xr:uid="{00000000-0005-0000-0000-0000A0010000}"/>
    <cellStyle name="Normal 9 6" xfId="418" xr:uid="{00000000-0005-0000-0000-0000A1010000}"/>
    <cellStyle name="Normal 9 7" xfId="419" xr:uid="{00000000-0005-0000-0000-0000A2010000}"/>
    <cellStyle name="Normal 9 8" xfId="420" xr:uid="{00000000-0005-0000-0000-0000A3010000}"/>
    <cellStyle name="Normal 9_ירידות ערך שנזקפו" xfId="421" xr:uid="{00000000-0005-0000-0000-0000A4010000}"/>
    <cellStyle name="Percent" xfId="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9">
    <dxf>
      <border outline="0">
        <top style="thin">
          <color indexed="64"/>
        </top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75" displayName="טבלה75" ref="B6:Z35" totalsRowShown="0" headerRowDxfId="8" tableBorderDxfId="7">
  <autoFilter ref="B6:Z35" xr:uid="{00000000-0009-0000-0100-000004000000}"/>
  <tableColumns count="25">
    <tableColumn id="1" xr3:uid="{00000000-0010-0000-0000-000001000000}" name="אפיקי השקעה:"/>
    <tableColumn id="2" xr3:uid="{00000000-0010-0000-0000-000002000000}" name="התרומה לתשואה ינואר"/>
    <tableColumn id="3" xr3:uid="{00000000-0010-0000-0000-000003000000}" name="שיעור מסך הנכסים ינואר "/>
    <tableColumn id="4" xr3:uid="{00000000-0010-0000-0000-000004000000}" name="התרומה לתשואה פברואר"/>
    <tableColumn id="5" xr3:uid="{00000000-0010-0000-0000-000005000000}" name="שיעור מסך הנכסים פברואר"/>
    <tableColumn id="6" xr3:uid="{00000000-0010-0000-0000-000006000000}" name="התרומה לתשואה מרץ"/>
    <tableColumn id="7" xr3:uid="{00000000-0010-0000-0000-000007000000}" name="שיעור מסך הנכסים מרץ"/>
    <tableColumn id="8" xr3:uid="{00000000-0010-0000-0000-000008000000}" name="התרומה לתשואה אפריל"/>
    <tableColumn id="9" xr3:uid="{00000000-0010-0000-0000-000009000000}" name="שיעור מסך הנכסים אפריל"/>
    <tableColumn id="10" xr3:uid="{00000000-0010-0000-0000-00000A000000}" name="התרומה לתשואה מאי "/>
    <tableColumn id="11" xr3:uid="{00000000-0010-0000-0000-00000B000000}" name="שיעור מסך הנכסים מאי"/>
    <tableColumn id="12" xr3:uid="{00000000-0010-0000-0000-00000C000000}" name="התרומה לתשואה יוני"/>
    <tableColumn id="13" xr3:uid="{00000000-0010-0000-0000-00000D000000}" name="שיעור מסך הנכסים יוני"/>
    <tableColumn id="14" xr3:uid="{00000000-0010-0000-0000-00000E000000}" name="התרומה לתשואה יולי"/>
    <tableColumn id="15" xr3:uid="{00000000-0010-0000-0000-00000F000000}" name="שיעור מסך הנכסים יולי "/>
    <tableColumn id="16" xr3:uid="{00000000-0010-0000-0000-000010000000}" name="התרומה לתשואה אוגוסט"/>
    <tableColumn id="17" xr3:uid="{00000000-0010-0000-0000-000011000000}" name="שיעור מסך הנכסים אוגוסט"/>
    <tableColumn id="18" xr3:uid="{00000000-0010-0000-0000-000012000000}" name="התרומה לתשואה ספטמבר "/>
    <tableColumn id="19" xr3:uid="{00000000-0010-0000-0000-000013000000}" name="שיעור מסך הנכסים ספטמבר "/>
    <tableColumn id="20" xr3:uid="{00000000-0010-0000-0000-000014000000}" name="התרומה לתשואה אוקטובר"/>
    <tableColumn id="21" xr3:uid="{00000000-0010-0000-0000-000015000000}" name="שיעור מסך הנכסים אוקטובר"/>
    <tableColumn id="22" xr3:uid="{00000000-0010-0000-0000-000016000000}" name="התרומה לתשואה נובמבר"/>
    <tableColumn id="23" xr3:uid="{00000000-0010-0000-0000-000017000000}" name="שיעור מסך הנכסים נובמבר "/>
    <tableColumn id="24" xr3:uid="{00000000-0010-0000-0000-000018000000}" name="התרומה לתשואה דצמבר "/>
    <tableColumn id="25" xr3:uid="{00000000-0010-0000-00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טבלה46" displayName="טבלה46" ref="B37:J66" totalsRowShown="0" tableBorderDxfId="6">
  <autoFilter ref="B37:J66" xr:uid="{00000000-0009-0000-0100-000005000000}"/>
  <tableColumns count="9">
    <tableColumn id="1" xr3:uid="{00000000-0010-0000-0100-000001000000}" name="נתונים מצטברים"/>
    <tableColumn id="2" xr3:uid="{00000000-0010-0000-0100-000002000000}" name="התרומה לתשואה ינואר-מרץ "/>
    <tableColumn id="3" xr3:uid="{00000000-0010-0000-0100-000003000000}" name="שיעור מסך הנכסים ינואר-מרץ "/>
    <tableColumn id="4" xr3:uid="{00000000-0010-0000-0100-000004000000}" name="התרומה לתשואה ינואר-יוני "/>
    <tableColumn id="5" xr3:uid="{00000000-0010-0000-0100-000005000000}" name="שיעור מסך הנכסים ינואר-יוני "/>
    <tableColumn id="6" xr3:uid="{00000000-0010-0000-0100-000006000000}" name="התרומה לתשואה ינואר-ספטמבר "/>
    <tableColumn id="7" xr3:uid="{00000000-0010-0000-0100-000007000000}" name="שיעור מסך הנכסים ינואר-ספטמבר "/>
    <tableColumn id="8" xr3:uid="{00000000-0010-0000-0100-000008000000}" name="התרומה לתשואה ינואר-דצמבר "/>
    <tableColumn id="9" xr3:uid="{00000000-0010-0000-01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טבלה77" displayName="טבלה77" ref="B6:Z35" totalsRowShown="0" headerRowDxfId="5" tableBorderDxfId="4">
  <autoFilter ref="B6:Z35" xr:uid="{00000000-0009-0000-0100-000006000000}"/>
  <tableColumns count="25">
    <tableColumn id="1" xr3:uid="{00000000-0010-0000-0200-000001000000}" name="אפיקי השקעה:"/>
    <tableColumn id="2" xr3:uid="{00000000-0010-0000-0200-000002000000}" name="התרומה לתשואה ינואר"/>
    <tableColumn id="3" xr3:uid="{00000000-0010-0000-0200-000003000000}" name="שיעור מסך הנכסים ינואר "/>
    <tableColumn id="4" xr3:uid="{00000000-0010-0000-0200-000004000000}" name="התרומה לתשואה פברואר"/>
    <tableColumn id="5" xr3:uid="{00000000-0010-0000-0200-000005000000}" name="שיעור מסך הנכסים פברואר"/>
    <tableColumn id="6" xr3:uid="{00000000-0010-0000-0200-000006000000}" name="התרומה לתשואה מרץ"/>
    <tableColumn id="7" xr3:uid="{00000000-0010-0000-0200-000007000000}" name="שיעור מסך הנכסים מרץ"/>
    <tableColumn id="8" xr3:uid="{00000000-0010-0000-0200-000008000000}" name="התרומה לתשואה אפריל"/>
    <tableColumn id="9" xr3:uid="{00000000-0010-0000-0200-000009000000}" name="שיעור מסך הנכסים אפריל"/>
    <tableColumn id="10" xr3:uid="{00000000-0010-0000-0200-00000A000000}" name="התרומה לתשואה מאי "/>
    <tableColumn id="11" xr3:uid="{00000000-0010-0000-0200-00000B000000}" name="שיעור מסך הנכסים מאי"/>
    <tableColumn id="12" xr3:uid="{00000000-0010-0000-0200-00000C000000}" name="התרומה לתשואה יוני"/>
    <tableColumn id="13" xr3:uid="{00000000-0010-0000-0200-00000D000000}" name="שיעור מסך הנכסים יוני"/>
    <tableColumn id="14" xr3:uid="{00000000-0010-0000-0200-00000E000000}" name="התרומה לתשואה יולי"/>
    <tableColumn id="15" xr3:uid="{00000000-0010-0000-0200-00000F000000}" name="שיעור מסך הנכסים יולי "/>
    <tableColumn id="16" xr3:uid="{00000000-0010-0000-0200-000010000000}" name="התרומה לתשואה אוגוסט"/>
    <tableColumn id="17" xr3:uid="{00000000-0010-0000-0200-000011000000}" name="שיעור מסך הנכסים אוגוסט"/>
    <tableColumn id="18" xr3:uid="{00000000-0010-0000-0200-000012000000}" name="התרומה לתשואה ספטמבר "/>
    <tableColumn id="19" xr3:uid="{00000000-0010-0000-0200-000013000000}" name="שיעור מסך הנכסים ספטמבר "/>
    <tableColumn id="20" xr3:uid="{00000000-0010-0000-0200-000014000000}" name="התרומה לתשואה אוקטובר"/>
    <tableColumn id="21" xr3:uid="{00000000-0010-0000-0200-000015000000}" name="שיעור מסך הנכסים אוקטובר"/>
    <tableColumn id="22" xr3:uid="{00000000-0010-0000-0200-000016000000}" name="התרומה לתשואה נובמבר"/>
    <tableColumn id="23" xr3:uid="{00000000-0010-0000-0200-000017000000}" name="שיעור מסך הנכסים נובמבר "/>
    <tableColumn id="24" xr3:uid="{00000000-0010-0000-0200-000018000000}" name="התרומה לתשואה דצמבר "/>
    <tableColumn id="25" xr3:uid="{00000000-0010-0000-02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טבלה410" displayName="טבלה410" ref="B37:J66" totalsRowShown="0" tableBorderDxfId="3">
  <autoFilter ref="B37:J66" xr:uid="{00000000-0009-0000-0100-000009000000}"/>
  <tableColumns count="9">
    <tableColumn id="1" xr3:uid="{00000000-0010-0000-0300-000001000000}" name="נתונים מצטברים"/>
    <tableColumn id="2" xr3:uid="{00000000-0010-0000-0300-000002000000}" name="התרומה לתשואה ינואר-מרץ "/>
    <tableColumn id="3" xr3:uid="{00000000-0010-0000-0300-000003000000}" name="שיעור מסך הנכסים ינואר-מרץ "/>
    <tableColumn id="4" xr3:uid="{00000000-0010-0000-0300-000004000000}" name="התרומה לתשואה ינואר-יוני "/>
    <tableColumn id="5" xr3:uid="{00000000-0010-0000-0300-000005000000}" name="שיעור מסך הנכסים ינואר-יוני "/>
    <tableColumn id="6" xr3:uid="{00000000-0010-0000-0300-000006000000}" name="התרומה לתשואה ינואר-ספטמבר "/>
    <tableColumn id="7" xr3:uid="{00000000-0010-0000-0300-000007000000}" name="שיעור מסך הנכסים ינואר-ספטמבר "/>
    <tableColumn id="8" xr3:uid="{00000000-0010-0000-0300-000008000000}" name="התרומה לתשואה ינואר-דצמבר "/>
    <tableColumn id="9" xr3:uid="{00000000-0010-0000-03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טבלה711" displayName="טבלה711" ref="B6:Z35" totalsRowShown="0" headerRowDxfId="2" tableBorderDxfId="1">
  <autoFilter ref="B6:Z35" xr:uid="{00000000-0009-0000-0100-00000A000000}"/>
  <tableColumns count="25">
    <tableColumn id="1" xr3:uid="{00000000-0010-0000-0400-000001000000}" name="אפיקי השקעה:"/>
    <tableColumn id="2" xr3:uid="{00000000-0010-0000-0400-000002000000}" name="התרומה לתשואה ינואר"/>
    <tableColumn id="3" xr3:uid="{00000000-0010-0000-0400-000003000000}" name="שיעור מסך הנכסים ינואר "/>
    <tableColumn id="4" xr3:uid="{00000000-0010-0000-0400-000004000000}" name="התרומה לתשואה פברואר"/>
    <tableColumn id="5" xr3:uid="{00000000-0010-0000-0400-000005000000}" name="שיעור מסך הנכסים פברואר"/>
    <tableColumn id="6" xr3:uid="{00000000-0010-0000-0400-000006000000}" name="התרומה לתשואה מרץ"/>
    <tableColumn id="7" xr3:uid="{00000000-0010-0000-0400-000007000000}" name="שיעור מסך הנכסים מרץ"/>
    <tableColumn id="8" xr3:uid="{00000000-0010-0000-0400-000008000000}" name="התרומה לתשואה אפריל"/>
    <tableColumn id="9" xr3:uid="{00000000-0010-0000-0400-000009000000}" name="שיעור מסך הנכסים אפריל"/>
    <tableColumn id="10" xr3:uid="{00000000-0010-0000-0400-00000A000000}" name="התרומה לתשואה מאי "/>
    <tableColumn id="11" xr3:uid="{00000000-0010-0000-0400-00000B000000}" name="שיעור מסך הנכסים מאי"/>
    <tableColumn id="12" xr3:uid="{00000000-0010-0000-0400-00000C000000}" name="התרומה לתשואה יוני"/>
    <tableColumn id="13" xr3:uid="{00000000-0010-0000-0400-00000D000000}" name="שיעור מסך הנכסים יוני"/>
    <tableColumn id="14" xr3:uid="{00000000-0010-0000-0400-00000E000000}" name="התרומה לתשואה יולי"/>
    <tableColumn id="15" xr3:uid="{00000000-0010-0000-0400-00000F000000}" name="שיעור מסך הנכסים יולי "/>
    <tableColumn id="16" xr3:uid="{00000000-0010-0000-0400-000010000000}" name="התרומה לתשואה אוגוסט"/>
    <tableColumn id="17" xr3:uid="{00000000-0010-0000-0400-000011000000}" name="שיעור מסך הנכסים אוגוסט"/>
    <tableColumn id="18" xr3:uid="{00000000-0010-0000-0400-000012000000}" name="התרומה לתשואה ספטמבר "/>
    <tableColumn id="19" xr3:uid="{00000000-0010-0000-0400-000013000000}" name="שיעור מסך הנכסים ספטמבר "/>
    <tableColumn id="20" xr3:uid="{00000000-0010-0000-0400-000014000000}" name="התרומה לתשואה אוקטובר"/>
    <tableColumn id="21" xr3:uid="{00000000-0010-0000-0400-000015000000}" name="שיעור מסך הנכסים אוקטובר"/>
    <tableColumn id="22" xr3:uid="{00000000-0010-0000-0400-000016000000}" name="התרומה לתשואה נובמבר"/>
    <tableColumn id="23" xr3:uid="{00000000-0010-0000-0400-000017000000}" name="שיעור מסך הנכסים נובמבר "/>
    <tableColumn id="24" xr3:uid="{00000000-0010-0000-0400-000018000000}" name="התרומה לתשואה דצמבר "/>
    <tableColumn id="25" xr3:uid="{00000000-0010-0000-04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5000000}" name="טבלה74" displayName="טבלה74" ref="B6:Z35" totalsRowShown="0" tableBorderDxfId="0">
  <autoFilter ref="B6:Z35" xr:uid="{00000000-0009-0000-0100-000003000000}"/>
  <tableColumns count="25">
    <tableColumn id="1" xr3:uid="{00000000-0010-0000-0500-000001000000}" name="אפיקי השקעה:"/>
    <tableColumn id="2" xr3:uid="{00000000-0010-0000-0500-000002000000}" name="התרומה לתשואה ינואר"/>
    <tableColumn id="3" xr3:uid="{00000000-0010-0000-0500-000003000000}" name="שיעור מסך הנכסים ינואר "/>
    <tableColumn id="4" xr3:uid="{00000000-0010-0000-0500-000004000000}" name="התרומה לתשואה פברואר"/>
    <tableColumn id="5" xr3:uid="{00000000-0010-0000-0500-000005000000}" name="שיעור מסך הנכסים פברואר"/>
    <tableColumn id="6" xr3:uid="{00000000-0010-0000-0500-000006000000}" name="התרומה לתשואה מרץ"/>
    <tableColumn id="7" xr3:uid="{00000000-0010-0000-0500-000007000000}" name="שיעור מסך הנכסים מרץ"/>
    <tableColumn id="8" xr3:uid="{00000000-0010-0000-0500-000008000000}" name="התרומה לתשואה אפריל"/>
    <tableColumn id="9" xr3:uid="{00000000-0010-0000-0500-000009000000}" name="שיעור מסך הנכסים אפריל"/>
    <tableColumn id="10" xr3:uid="{00000000-0010-0000-0500-00000A000000}" name="התרומה לתשואה מאי "/>
    <tableColumn id="11" xr3:uid="{00000000-0010-0000-0500-00000B000000}" name="שיעור מסך הנכסים מאי"/>
    <tableColumn id="12" xr3:uid="{00000000-0010-0000-0500-00000C000000}" name="התרומה לתשואה יוני"/>
    <tableColumn id="13" xr3:uid="{00000000-0010-0000-0500-00000D000000}" name="שיעור מסך הנכסים יוני"/>
    <tableColumn id="14" xr3:uid="{00000000-0010-0000-0500-00000E000000}" name="התרומה לתשואה יולי"/>
    <tableColumn id="15" xr3:uid="{00000000-0010-0000-0500-00000F000000}" name="שיעור מסך הנכסים יולי "/>
    <tableColumn id="16" xr3:uid="{00000000-0010-0000-0500-000010000000}" name="התרומה לתשואה אוגוסט"/>
    <tableColumn id="17" xr3:uid="{00000000-0010-0000-0500-000011000000}" name="שיעור מסך הנכסים אוגוסט"/>
    <tableColumn id="18" xr3:uid="{00000000-0010-0000-0500-000012000000}" name="התרומה לתשואה ספטמבר "/>
    <tableColumn id="19" xr3:uid="{00000000-0010-0000-0500-000013000000}" name="שיעור מסך הנכסים ספטמבר "/>
    <tableColumn id="20" xr3:uid="{00000000-0010-0000-0500-000014000000}" name="התרומה לתשואה אוקטובר"/>
    <tableColumn id="21" xr3:uid="{00000000-0010-0000-0500-000015000000}" name="שיעור מסך הנכסים אוקטובר"/>
    <tableColumn id="22" xr3:uid="{00000000-0010-0000-0500-000016000000}" name="התרומה לתשואה נובמבר"/>
    <tableColumn id="23" xr3:uid="{00000000-0010-0000-0500-000017000000}" name="שיעור מסך הנכסים נובמבר "/>
    <tableColumn id="24" xr3:uid="{00000000-0010-0000-0500-000018000000}" name="התרומה לתשואה דצמבר "/>
    <tableColumn id="25" xr3:uid="{00000000-0010-0000-05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E66"/>
  <sheetViews>
    <sheetView showGridLines="0" rightToLeft="1" tabSelected="1" zoomScale="85" zoomScaleNormal="85" workbookViewId="0">
      <selection activeCell="C3" sqref="C3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1</v>
      </c>
      <c r="D2" s="80"/>
      <c r="E2" s="80"/>
    </row>
    <row r="3" spans="2:31" ht="18.75" x14ac:dyDescent="0.3">
      <c r="B3" s="35" t="s">
        <v>28</v>
      </c>
      <c r="C3" s="68" t="s">
        <v>68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2024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3.1888702428069354E-5</v>
      </c>
      <c r="D7" s="44">
        <v>1.29E-2</v>
      </c>
      <c r="E7" s="45">
        <v>-1.707568390690698E-4</v>
      </c>
      <c r="F7" s="46">
        <v>1.4287976130045376E-2</v>
      </c>
      <c r="G7" s="43">
        <v>3.4577650231389833E-4</v>
      </c>
      <c r="H7" s="44">
        <v>2.0882466834624542E-2</v>
      </c>
      <c r="I7" s="45">
        <v>2.3343905891713514E-4</v>
      </c>
      <c r="J7" s="46">
        <v>1.44E-2</v>
      </c>
      <c r="K7" s="43">
        <v>-3.1889351858704247E-5</v>
      </c>
      <c r="L7" s="44">
        <v>1.374594801126632E-2</v>
      </c>
      <c r="M7" s="45">
        <v>1.0096743827684126E-4</v>
      </c>
      <c r="N7" s="46">
        <v>1.3351848303307103E-2</v>
      </c>
      <c r="O7" s="7">
        <v>2.5552668068574093E-5</v>
      </c>
      <c r="P7" s="8">
        <v>8.3999999999999995E-3</v>
      </c>
      <c r="Q7" s="20">
        <v>-1.0601024587923914E-4</v>
      </c>
      <c r="R7" s="21">
        <v>6.0026339681577496E-3</v>
      </c>
      <c r="S7" s="7">
        <v>7.4048443611994638E-5</v>
      </c>
      <c r="T7" s="8">
        <v>1.0907302430022888E-2</v>
      </c>
      <c r="U7" s="45">
        <v>5.1634519433150362E-5</v>
      </c>
      <c r="V7" s="46">
        <v>1.0999999999999999E-2</v>
      </c>
      <c r="W7" s="43">
        <v>-2.000107557922298E-4</v>
      </c>
      <c r="X7" s="44">
        <v>1.3637335587066269E-2</v>
      </c>
      <c r="Y7" s="45">
        <v>-1.2805610261219856E-4</v>
      </c>
      <c r="Z7" s="46">
        <v>3.7475480008887847E-2</v>
      </c>
      <c r="AE7" s="3"/>
    </row>
    <row r="8" spans="2:31" ht="30" x14ac:dyDescent="0.25">
      <c r="B8" s="47" t="s">
        <v>56</v>
      </c>
      <c r="C8" s="43">
        <v>1.4959780521141314E-3</v>
      </c>
      <c r="D8" s="44">
        <v>0.77604755271526749</v>
      </c>
      <c r="E8" s="45">
        <v>9.3137215917079967E-4</v>
      </c>
      <c r="F8" s="46">
        <v>0.77210947762927651</v>
      </c>
      <c r="G8" s="43">
        <v>-1.4792637891269029E-3</v>
      </c>
      <c r="H8" s="44">
        <v>0.75949165317624201</v>
      </c>
      <c r="I8" s="45">
        <v>-3.426307935183085E-3</v>
      </c>
      <c r="J8" s="46">
        <v>0.76344421237941318</v>
      </c>
      <c r="K8" s="43">
        <v>1.7782251322784971E-5</v>
      </c>
      <c r="L8" s="44">
        <v>0.76303285544459754</v>
      </c>
      <c r="M8" s="45">
        <v>8.2231008165179257E-4</v>
      </c>
      <c r="N8" s="46">
        <v>0.76443435585143471</v>
      </c>
      <c r="O8" s="7">
        <v>5.4707263724800663E-3</v>
      </c>
      <c r="P8" s="8">
        <v>0.76842683834201231</v>
      </c>
      <c r="Q8" s="20">
        <v>5.534710562815225E-3</v>
      </c>
      <c r="R8" s="21">
        <v>0.76852977572110459</v>
      </c>
      <c r="S8" s="7">
        <v>3.4251195238038856E-3</v>
      </c>
      <c r="T8" s="8">
        <v>0.76435739593128327</v>
      </c>
      <c r="U8" s="45">
        <v>-3.9627341735325058E-4</v>
      </c>
      <c r="V8" s="46">
        <v>0.76366046596601722</v>
      </c>
      <c r="W8" s="43">
        <v>8.8296830718378686E-3</v>
      </c>
      <c r="X8" s="44">
        <v>0.76492166270968542</v>
      </c>
      <c r="Y8" s="45">
        <v>3.4130647565127621E-3</v>
      </c>
      <c r="Z8" s="46">
        <v>0.76694249166531914</v>
      </c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7">
        <v>0</v>
      </c>
      <c r="P9" s="8">
        <v>0</v>
      </c>
      <c r="Q9" s="20">
        <v>0</v>
      </c>
      <c r="R9" s="21">
        <v>0</v>
      </c>
      <c r="S9" s="7">
        <v>0</v>
      </c>
      <c r="T9" s="8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7">
        <v>0</v>
      </c>
      <c r="P10" s="8">
        <v>0</v>
      </c>
      <c r="Q10" s="20">
        <v>0</v>
      </c>
      <c r="R10" s="21">
        <v>0</v>
      </c>
      <c r="S10" s="7">
        <v>0</v>
      </c>
      <c r="T10" s="8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  <c r="AE10" s="3"/>
    </row>
    <row r="11" spans="2:31" x14ac:dyDescent="0.25">
      <c r="B11" s="9" t="s">
        <v>4</v>
      </c>
      <c r="C11" s="43">
        <v>1.0595567805010178E-4</v>
      </c>
      <c r="D11" s="44">
        <v>3.7940679512673492E-2</v>
      </c>
      <c r="E11" s="45">
        <v>1.5765213926235199E-4</v>
      </c>
      <c r="F11" s="46">
        <v>3.8319323976473946E-2</v>
      </c>
      <c r="G11" s="43">
        <v>2.5718706468598094E-4</v>
      </c>
      <c r="H11" s="44">
        <v>3.8062346362019134E-2</v>
      </c>
      <c r="I11" s="45">
        <v>-5.0264994397149413E-5</v>
      </c>
      <c r="J11" s="46">
        <v>3.8702344499341304E-2</v>
      </c>
      <c r="K11" s="43">
        <v>8.387789792756532E-5</v>
      </c>
      <c r="L11" s="44">
        <v>3.7880862633473199E-2</v>
      </c>
      <c r="M11" s="45">
        <v>1.8303629191954242E-5</v>
      </c>
      <c r="N11" s="46">
        <v>3.7050656722268323E-2</v>
      </c>
      <c r="O11" s="7">
        <v>2.3838583346181007E-4</v>
      </c>
      <c r="P11" s="8">
        <v>3.7316230437997727E-2</v>
      </c>
      <c r="Q11" s="20">
        <v>3.8402199785600769E-4</v>
      </c>
      <c r="R11" s="21">
        <v>3.7621642510489044E-2</v>
      </c>
      <c r="S11" s="7">
        <v>1.895507504104866E-4</v>
      </c>
      <c r="T11" s="8">
        <v>3.5628599261139031E-2</v>
      </c>
      <c r="U11" s="45">
        <v>1.5127180858823616E-4</v>
      </c>
      <c r="V11" s="46">
        <v>3.5915713239331112E-2</v>
      </c>
      <c r="W11" s="43">
        <v>2.4806831474296519E-4</v>
      </c>
      <c r="X11" s="44">
        <v>3.575238749690586E-2</v>
      </c>
      <c r="Y11" s="45">
        <v>3.082885092310062E-4</v>
      </c>
      <c r="Z11" s="46">
        <v>3.4790020069725543E-2</v>
      </c>
      <c r="AE11" s="3"/>
    </row>
    <row r="12" spans="2:31" x14ac:dyDescent="0.25">
      <c r="B12" s="9" t="s">
        <v>5</v>
      </c>
      <c r="C12" s="43">
        <v>2.6474908659086048E-5</v>
      </c>
      <c r="D12" s="44">
        <v>3.8849339620031392E-3</v>
      </c>
      <c r="E12" s="45">
        <v>2.5881499445709228E-5</v>
      </c>
      <c r="F12" s="46">
        <v>3.9469113166724573E-3</v>
      </c>
      <c r="G12" s="43">
        <v>1.8846879330913553E-5</v>
      </c>
      <c r="H12" s="44">
        <v>3.9732437937227711E-3</v>
      </c>
      <c r="I12" s="45">
        <v>3.1991989638955802E-6</v>
      </c>
      <c r="J12" s="46">
        <v>4.0486435869378345E-3</v>
      </c>
      <c r="K12" s="43">
        <v>1.019226600208407E-5</v>
      </c>
      <c r="L12" s="44">
        <v>4.0981161843319869E-3</v>
      </c>
      <c r="M12" s="45">
        <v>1.4162272682621064E-5</v>
      </c>
      <c r="N12" s="46">
        <v>3.8316072092440048E-3</v>
      </c>
      <c r="O12" s="7">
        <v>2.529420429960461E-5</v>
      </c>
      <c r="P12" s="8">
        <v>3.8746568957681842E-3</v>
      </c>
      <c r="Q12" s="20">
        <v>2.2696279853647686E-5</v>
      </c>
      <c r="R12" s="21">
        <v>3.9262046349577036E-3</v>
      </c>
      <c r="S12" s="7">
        <v>1.4023249717946523E-5</v>
      </c>
      <c r="T12" s="8">
        <v>3.9379336661910444E-3</v>
      </c>
      <c r="U12" s="45">
        <v>2.6341976801474745E-5</v>
      </c>
      <c r="V12" s="46">
        <v>3.9793628943716533E-3</v>
      </c>
      <c r="W12" s="43">
        <v>3.3882909630772126E-5</v>
      </c>
      <c r="X12" s="44">
        <v>4.0160041047608884E-3</v>
      </c>
      <c r="Y12" s="45">
        <v>2.5265445198812738E-5</v>
      </c>
      <c r="Z12" s="46">
        <v>1.4077427087843212E-3</v>
      </c>
      <c r="AE12" s="3"/>
    </row>
    <row r="13" spans="2:31" x14ac:dyDescent="0.25">
      <c r="B13" s="9" t="s">
        <v>6</v>
      </c>
      <c r="C13" s="43">
        <v>0</v>
      </c>
      <c r="D13" s="44">
        <v>0</v>
      </c>
      <c r="E13" s="45">
        <v>0</v>
      </c>
      <c r="F13" s="46">
        <v>0</v>
      </c>
      <c r="G13" s="43">
        <v>0</v>
      </c>
      <c r="H13" s="44">
        <v>0</v>
      </c>
      <c r="I13" s="45">
        <v>0</v>
      </c>
      <c r="J13" s="46">
        <v>0</v>
      </c>
      <c r="K13" s="43">
        <v>0</v>
      </c>
      <c r="L13" s="44">
        <v>0</v>
      </c>
      <c r="M13" s="45">
        <v>0</v>
      </c>
      <c r="N13" s="46">
        <v>0</v>
      </c>
      <c r="O13" s="7">
        <v>0</v>
      </c>
      <c r="P13" s="8">
        <v>0</v>
      </c>
      <c r="Q13" s="20">
        <v>0</v>
      </c>
      <c r="R13" s="21">
        <v>0</v>
      </c>
      <c r="S13" s="7">
        <v>0</v>
      </c>
      <c r="T13" s="8">
        <v>0</v>
      </c>
      <c r="U13" s="45">
        <v>0</v>
      </c>
      <c r="V13" s="46">
        <v>0</v>
      </c>
      <c r="W13" s="43">
        <v>0</v>
      </c>
      <c r="X13" s="44">
        <v>0</v>
      </c>
      <c r="Y13" s="45">
        <v>0</v>
      </c>
      <c r="Z13" s="46">
        <v>0</v>
      </c>
      <c r="AE13" s="3"/>
    </row>
    <row r="14" spans="2:31" x14ac:dyDescent="0.25">
      <c r="B14" s="9" t="s">
        <v>57</v>
      </c>
      <c r="C14" s="43">
        <v>2.6976777429285273E-4</v>
      </c>
      <c r="D14" s="44">
        <v>2.2145237400164434E-2</v>
      </c>
      <c r="E14" s="45">
        <v>8.2547646079635432E-4</v>
      </c>
      <c r="F14" s="46">
        <v>2.519820869987606E-2</v>
      </c>
      <c r="G14" s="43">
        <v>9.5656812519634296E-4</v>
      </c>
      <c r="H14" s="44">
        <v>2.6211391115628282E-2</v>
      </c>
      <c r="I14" s="45">
        <v>-5.680371306241393E-4</v>
      </c>
      <c r="J14" s="46">
        <v>2.6064286830233454E-2</v>
      </c>
      <c r="K14" s="43">
        <v>5.3796925699194824E-4</v>
      </c>
      <c r="L14" s="44">
        <v>2.6863422877907443E-2</v>
      </c>
      <c r="M14" s="45">
        <v>3.8578777398210753E-4</v>
      </c>
      <c r="N14" s="46">
        <v>2.7270805892820309E-2</v>
      </c>
      <c r="O14" s="7">
        <v>4.5224110557778906E-4</v>
      </c>
      <c r="P14" s="8">
        <v>2.780027917891335E-2</v>
      </c>
      <c r="Q14" s="20">
        <v>2.823129680445678E-4</v>
      </c>
      <c r="R14" s="21">
        <v>2.8290243234409231E-2</v>
      </c>
      <c r="S14" s="7">
        <v>6.5858344642433816E-4</v>
      </c>
      <c r="T14" s="8">
        <v>2.893205624152408E-2</v>
      </c>
      <c r="U14" s="45">
        <v>2.312537853127172E-4</v>
      </c>
      <c r="V14" s="46">
        <v>2.9239270980647866E-2</v>
      </c>
      <c r="W14" s="43">
        <v>1.023675963521009E-3</v>
      </c>
      <c r="X14" s="44">
        <v>3.0271183890755907E-2</v>
      </c>
      <c r="Y14" s="45">
        <v>1.2124325564090595E-4</v>
      </c>
      <c r="Z14" s="46">
        <v>3.0521694975873061E-2</v>
      </c>
      <c r="AE14" s="3"/>
    </row>
    <row r="15" spans="2:31" x14ac:dyDescent="0.25">
      <c r="B15" s="9" t="s">
        <v>7</v>
      </c>
      <c r="C15" s="43">
        <v>0</v>
      </c>
      <c r="D15" s="44">
        <v>0</v>
      </c>
      <c r="E15" s="45">
        <v>0</v>
      </c>
      <c r="F15" s="46">
        <v>0</v>
      </c>
      <c r="G15" s="43">
        <v>0</v>
      </c>
      <c r="H15" s="44">
        <v>0</v>
      </c>
      <c r="I15" s="45">
        <v>0</v>
      </c>
      <c r="J15" s="46">
        <v>0</v>
      </c>
      <c r="K15" s="43">
        <v>0</v>
      </c>
      <c r="L15" s="44">
        <v>0</v>
      </c>
      <c r="M15" s="45">
        <v>0</v>
      </c>
      <c r="N15" s="46">
        <v>0</v>
      </c>
      <c r="O15" s="7">
        <v>0</v>
      </c>
      <c r="P15" s="8">
        <v>0</v>
      </c>
      <c r="Q15" s="20">
        <v>0</v>
      </c>
      <c r="R15" s="21">
        <v>0</v>
      </c>
      <c r="S15" s="7">
        <v>0</v>
      </c>
      <c r="T15" s="8">
        <v>0</v>
      </c>
      <c r="U15" s="45">
        <v>0</v>
      </c>
      <c r="V15" s="46">
        <v>0</v>
      </c>
      <c r="W15" s="43">
        <v>0</v>
      </c>
      <c r="X15" s="44">
        <v>0</v>
      </c>
      <c r="Y15" s="45">
        <v>0</v>
      </c>
      <c r="Z15" s="46">
        <v>0</v>
      </c>
      <c r="AE15" s="3"/>
    </row>
    <row r="16" spans="2:31" x14ac:dyDescent="0.25">
      <c r="B16" s="9" t="s">
        <v>8</v>
      </c>
      <c r="C16" s="43">
        <v>2.2539540145028003E-4</v>
      </c>
      <c r="D16" s="44">
        <v>0.1241837431218326</v>
      </c>
      <c r="E16" s="45">
        <v>-4.9116053054703494E-4</v>
      </c>
      <c r="F16" s="46">
        <v>0.12391124580445372</v>
      </c>
      <c r="G16" s="43">
        <v>6.1777020347905708E-3</v>
      </c>
      <c r="H16" s="44">
        <v>0.12990505638686436</v>
      </c>
      <c r="I16" s="45">
        <v>5.1175798372635699E-5</v>
      </c>
      <c r="J16" s="46">
        <v>0.13235165101161586</v>
      </c>
      <c r="K16" s="43">
        <v>3.4910508421696023E-4</v>
      </c>
      <c r="L16" s="44">
        <v>0.13390687708002103</v>
      </c>
      <c r="M16" s="45">
        <v>1.2491731127306949E-3</v>
      </c>
      <c r="N16" s="46">
        <v>0.13470230132416294</v>
      </c>
      <c r="O16" s="7">
        <v>2.3972514571919744E-4</v>
      </c>
      <c r="P16" s="8">
        <v>0.13556569928294454</v>
      </c>
      <c r="Q16" s="20">
        <v>-6.0075615105864945E-4</v>
      </c>
      <c r="R16" s="21">
        <v>0.13756751379557217</v>
      </c>
      <c r="S16" s="7">
        <v>1.8550722215566653E-3</v>
      </c>
      <c r="T16" s="8">
        <v>0.13875756444551307</v>
      </c>
      <c r="U16" s="45">
        <v>1.2251259577767353E-4</v>
      </c>
      <c r="V16" s="46">
        <v>0.13940542667053663</v>
      </c>
      <c r="W16" s="43">
        <v>5.1563334570486462E-3</v>
      </c>
      <c r="X16" s="44">
        <v>0.13516932537678711</v>
      </c>
      <c r="Y16" s="45">
        <v>6.0340297863182447E-3</v>
      </c>
      <c r="Z16" s="46">
        <v>0.11336146032122049</v>
      </c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7">
        <v>0</v>
      </c>
      <c r="P17" s="8">
        <v>0</v>
      </c>
      <c r="Q17" s="20">
        <v>0</v>
      </c>
      <c r="R17" s="21">
        <v>0</v>
      </c>
      <c r="S17" s="7">
        <v>0</v>
      </c>
      <c r="T17" s="8">
        <v>0</v>
      </c>
      <c r="U17" s="45">
        <v>0</v>
      </c>
      <c r="V17" s="46">
        <v>0</v>
      </c>
      <c r="W17" s="43">
        <v>0</v>
      </c>
      <c r="X17" s="44">
        <v>0</v>
      </c>
      <c r="Y17" s="45">
        <v>0</v>
      </c>
      <c r="Z17" s="46">
        <v>0</v>
      </c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7">
        <v>0</v>
      </c>
      <c r="P18" s="8">
        <v>0</v>
      </c>
      <c r="Q18" s="20">
        <v>0</v>
      </c>
      <c r="R18" s="21">
        <v>0</v>
      </c>
      <c r="S18" s="7">
        <v>0</v>
      </c>
      <c r="T18" s="8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7">
        <v>0</v>
      </c>
      <c r="P19" s="8">
        <v>0</v>
      </c>
      <c r="Q19" s="20">
        <v>0</v>
      </c>
      <c r="R19" s="21">
        <v>0</v>
      </c>
      <c r="S19" s="7">
        <v>0</v>
      </c>
      <c r="T19" s="8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7">
        <v>0</v>
      </c>
      <c r="P20" s="8">
        <v>0</v>
      </c>
      <c r="Q20" s="20">
        <v>0</v>
      </c>
      <c r="R20" s="21">
        <v>0</v>
      </c>
      <c r="S20" s="7">
        <v>0</v>
      </c>
      <c r="T20" s="8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31" x14ac:dyDescent="0.25">
      <c r="B21" s="9" t="s">
        <v>13</v>
      </c>
      <c r="C21" s="43">
        <v>5.6556771427610658E-4</v>
      </c>
      <c r="D21" s="44">
        <v>2.2856861597818478E-2</v>
      </c>
      <c r="E21" s="45">
        <v>2.523361394189134E-4</v>
      </c>
      <c r="F21" s="46">
        <v>2.2226856443201957E-2</v>
      </c>
      <c r="G21" s="43">
        <v>3.4154278304391049E-4</v>
      </c>
      <c r="H21" s="44">
        <v>2.1473842330898937E-2</v>
      </c>
      <c r="I21" s="45">
        <v>1.8786470499374011E-4</v>
      </c>
      <c r="J21" s="46">
        <v>2.0962774074571019E-2</v>
      </c>
      <c r="K21" s="43">
        <v>2.6741858054740177E-4</v>
      </c>
      <c r="L21" s="44">
        <v>2.047191776840282E-2</v>
      </c>
      <c r="M21" s="45">
        <v>-6.6809996419580598E-5</v>
      </c>
      <c r="N21" s="46">
        <v>1.9358424696762758E-2</v>
      </c>
      <c r="O21" s="7">
        <v>2.1806118253830058E-4</v>
      </c>
      <c r="P21" s="8">
        <v>1.8657156943200724E-2</v>
      </c>
      <c r="Q21" s="20">
        <v>1.9597047454110122E-4</v>
      </c>
      <c r="R21" s="21">
        <v>1.8061986135309582E-2</v>
      </c>
      <c r="S21" s="7">
        <v>2.4899559021992378E-4</v>
      </c>
      <c r="T21" s="8">
        <v>1.7479148024326752E-2</v>
      </c>
      <c r="U21" s="45">
        <v>1.0573344045605375E-4</v>
      </c>
      <c r="V21" s="46">
        <v>1.6824020774252157E-2</v>
      </c>
      <c r="W21" s="43">
        <v>1.4204528428985071E-4</v>
      </c>
      <c r="X21" s="44">
        <v>1.6232100834038501E-2</v>
      </c>
      <c r="Y21" s="45">
        <v>6.4814988249526205E-5</v>
      </c>
      <c r="Z21" s="46">
        <v>1.5501110250189565E-2</v>
      </c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7">
        <v>0</v>
      </c>
      <c r="P22" s="8">
        <v>0</v>
      </c>
      <c r="Q22" s="20">
        <v>0</v>
      </c>
      <c r="R22" s="21">
        <v>0</v>
      </c>
      <c r="S22" s="7">
        <v>0</v>
      </c>
      <c r="T22" s="8">
        <v>0</v>
      </c>
      <c r="U22" s="45">
        <v>0</v>
      </c>
      <c r="V22" s="46">
        <v>0</v>
      </c>
      <c r="W22" s="43">
        <v>0</v>
      </c>
      <c r="X22" s="44">
        <v>0</v>
      </c>
      <c r="Y22" s="45">
        <v>0</v>
      </c>
      <c r="Z22" s="46">
        <v>0</v>
      </c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7">
        <v>0</v>
      </c>
      <c r="P23" s="8">
        <v>0</v>
      </c>
      <c r="Q23" s="20">
        <v>0</v>
      </c>
      <c r="R23" s="21">
        <v>0</v>
      </c>
      <c r="S23" s="7">
        <v>0</v>
      </c>
      <c r="T23" s="8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7">
        <v>0</v>
      </c>
      <c r="P24" s="8">
        <v>0</v>
      </c>
      <c r="Q24" s="20">
        <v>0</v>
      </c>
      <c r="R24" s="21">
        <v>0</v>
      </c>
      <c r="S24" s="7">
        <v>0</v>
      </c>
      <c r="T24" s="8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7">
        <v>0</v>
      </c>
      <c r="P25" s="8">
        <v>0</v>
      </c>
      <c r="Q25" s="20">
        <v>0</v>
      </c>
      <c r="R25" s="21">
        <v>0</v>
      </c>
      <c r="S25" s="7">
        <v>0</v>
      </c>
      <c r="T25" s="8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31" x14ac:dyDescent="0.25">
      <c r="B26" s="10" t="s">
        <v>18</v>
      </c>
      <c r="C26" s="48">
        <v>2.7210282312706276E-3</v>
      </c>
      <c r="D26" s="49">
        <v>0.99995900830975959</v>
      </c>
      <c r="E26" s="50">
        <v>1.5308010284780238E-3</v>
      </c>
      <c r="F26" s="51">
        <v>1</v>
      </c>
      <c r="G26" s="48">
        <v>6.6183596002347142E-3</v>
      </c>
      <c r="H26" s="49">
        <v>1</v>
      </c>
      <c r="I26" s="50">
        <v>-3.5689312989569664E-3</v>
      </c>
      <c r="J26" s="51">
        <v>0.99997391238211253</v>
      </c>
      <c r="K26" s="48">
        <v>1.2344559851500403E-3</v>
      </c>
      <c r="L26" s="49">
        <v>1.0000000000000002</v>
      </c>
      <c r="M26" s="50">
        <v>2.5238943120964308E-3</v>
      </c>
      <c r="N26" s="51">
        <v>1.0000000000000002</v>
      </c>
      <c r="O26" s="11">
        <v>6.6699865121453419E-3</v>
      </c>
      <c r="P26" s="12">
        <v>1.0000408610808369</v>
      </c>
      <c r="Q26" s="76">
        <v>5.7129458861726618E-3</v>
      </c>
      <c r="R26" s="23">
        <v>1</v>
      </c>
      <c r="S26" s="11">
        <v>6.46539322574524E-3</v>
      </c>
      <c r="T26" s="12">
        <v>1.0000000000000002</v>
      </c>
      <c r="U26" s="50">
        <v>2.9247470901605516E-4</v>
      </c>
      <c r="V26" s="51">
        <v>1.0000242605251564</v>
      </c>
      <c r="W26" s="48">
        <v>1.5233678245278883E-2</v>
      </c>
      <c r="X26" s="49">
        <v>1</v>
      </c>
      <c r="Y26" s="50">
        <v>9.8386506385390593E-3</v>
      </c>
      <c r="Z26" s="51">
        <v>1</v>
      </c>
    </row>
    <row r="27" spans="2:31" x14ac:dyDescent="0.25">
      <c r="B27" s="26" t="s">
        <v>19</v>
      </c>
      <c r="C27" s="52">
        <v>242.76075</v>
      </c>
      <c r="D27" s="27"/>
      <c r="E27" s="53">
        <v>135.38641999998609</v>
      </c>
      <c r="F27" s="27"/>
      <c r="G27" s="52">
        <v>581.52882000000727</v>
      </c>
      <c r="H27" s="27"/>
      <c r="I27" s="53">
        <v>-313.28612000000618</v>
      </c>
      <c r="J27" s="27"/>
      <c r="K27" s="52">
        <v>108.63450000000037</v>
      </c>
      <c r="L27" s="27"/>
      <c r="M27" s="53">
        <v>216.6750199999961</v>
      </c>
      <c r="N27" s="27"/>
      <c r="O27" s="77">
        <v>567.73800000000006</v>
      </c>
      <c r="P27" s="27"/>
      <c r="Q27" s="78">
        <v>484.79899999999998</v>
      </c>
      <c r="R27" s="79"/>
      <c r="S27" s="77">
        <v>545.88100000000009</v>
      </c>
      <c r="T27" s="27"/>
      <c r="U27" s="53">
        <v>24.80407999999785</v>
      </c>
      <c r="V27" s="27"/>
      <c r="W27" s="52">
        <v>1274.6094800000051</v>
      </c>
      <c r="X27" s="27"/>
      <c r="Y27" s="53">
        <v>825.16260999999929</v>
      </c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75"/>
      <c r="P28" s="75"/>
      <c r="Q28" s="1"/>
      <c r="R28" s="1"/>
      <c r="S28" s="75"/>
      <c r="T28" s="75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2.3504467621399327E-3</v>
      </c>
      <c r="D29" s="55">
        <v>0.91606803924452607</v>
      </c>
      <c r="E29" s="56">
        <v>2.0953642748681102E-3</v>
      </c>
      <c r="F29" s="57">
        <v>0.91585773509431234</v>
      </c>
      <c r="G29" s="54">
        <v>1.0397921849881564E-3</v>
      </c>
      <c r="H29" s="55">
        <v>0.91011326436508033</v>
      </c>
      <c r="I29" s="56">
        <v>-2.0243671472279364E-3</v>
      </c>
      <c r="J29" s="57">
        <v>0.91009463788178313</v>
      </c>
      <c r="K29" s="54">
        <v>8.0831283184581309E-4</v>
      </c>
      <c r="L29" s="55">
        <v>0.90879006124189243</v>
      </c>
      <c r="M29" s="56">
        <v>1.0045267604676254E-3</v>
      </c>
      <c r="N29" s="57">
        <v>0.90719474160553604</v>
      </c>
      <c r="O29" s="7">
        <v>6.2849929799121598E-3</v>
      </c>
      <c r="P29" s="8">
        <v>0.90643709777488313</v>
      </c>
      <c r="Q29" s="24">
        <v>6.4825026020676503E-3</v>
      </c>
      <c r="R29" s="25">
        <v>0.90651861038629489</v>
      </c>
      <c r="S29" s="7">
        <v>4.7804071958583265E-3</v>
      </c>
      <c r="T29" s="8">
        <v>0.90489012717169393</v>
      </c>
      <c r="U29" s="56">
        <v>3.1377526115637368E-4</v>
      </c>
      <c r="V29" s="57">
        <v>0.90459973545813788</v>
      </c>
      <c r="W29" s="54">
        <v>1.5805334120428508E-2</v>
      </c>
      <c r="X29" s="55">
        <v>0.90509844612028378</v>
      </c>
      <c r="Y29" s="56">
        <v>4.1984651059671146E-3</v>
      </c>
      <c r="Z29" s="57">
        <v>0.9247378651129462</v>
      </c>
    </row>
    <row r="30" spans="2:31" x14ac:dyDescent="0.25">
      <c r="B30" s="9" t="s">
        <v>21</v>
      </c>
      <c r="C30" s="43">
        <v>3.7058146913069559E-4</v>
      </c>
      <c r="D30" s="44">
        <v>8.3931960755473892E-2</v>
      </c>
      <c r="E30" s="45">
        <v>-5.6456324639008652E-4</v>
      </c>
      <c r="F30" s="46">
        <v>8.414226490568763E-2</v>
      </c>
      <c r="G30" s="43">
        <v>5.578567415246558E-3</v>
      </c>
      <c r="H30" s="44">
        <v>8.9886735634919668E-2</v>
      </c>
      <c r="I30" s="45">
        <v>-1.5445641517290313E-3</v>
      </c>
      <c r="J30" s="46">
        <v>8.9905362118216814E-2</v>
      </c>
      <c r="K30" s="43">
        <v>4.2614315330422714E-4</v>
      </c>
      <c r="L30" s="44">
        <v>9.1209938758107623E-2</v>
      </c>
      <c r="M30" s="45">
        <v>1.5193675516288053E-3</v>
      </c>
      <c r="N30" s="46">
        <v>9.2805258394463935E-2</v>
      </c>
      <c r="O30" s="7">
        <v>3.8499353223318301E-4</v>
      </c>
      <c r="P30" s="8">
        <v>9.3562902225116887E-2</v>
      </c>
      <c r="Q30" s="20">
        <v>-7.6955671589499033E-4</v>
      </c>
      <c r="R30" s="21">
        <v>9.348138961370514E-2</v>
      </c>
      <c r="S30" s="7">
        <v>1.6849860298869151E-3</v>
      </c>
      <c r="T30" s="8">
        <v>9.5109872828306144E-2</v>
      </c>
      <c r="U30" s="45">
        <v>-2.1300552140318569E-5</v>
      </c>
      <c r="V30" s="46">
        <v>9.5400264541862109E-2</v>
      </c>
      <c r="W30" s="43">
        <v>-5.7165587514962845E-4</v>
      </c>
      <c r="X30" s="44">
        <v>9.4901553879716216E-2</v>
      </c>
      <c r="Y30" s="45">
        <v>5.6401855325719438E-3</v>
      </c>
      <c r="Z30" s="46">
        <v>7.5262134887053689E-2</v>
      </c>
    </row>
    <row r="31" spans="2:31" x14ac:dyDescent="0.25">
      <c r="B31" s="10" t="s">
        <v>18</v>
      </c>
      <c r="C31" s="48">
        <v>2.7210282312706284E-3</v>
      </c>
      <c r="D31" s="49">
        <v>1</v>
      </c>
      <c r="E31" s="50">
        <v>1.5308010284780238E-3</v>
      </c>
      <c r="F31" s="51">
        <v>1</v>
      </c>
      <c r="G31" s="48">
        <v>6.6183596002347142E-3</v>
      </c>
      <c r="H31" s="49">
        <v>1</v>
      </c>
      <c r="I31" s="50">
        <v>-3.5689312989569677E-3</v>
      </c>
      <c r="J31" s="51">
        <v>1</v>
      </c>
      <c r="K31" s="48">
        <v>1.2344559851500403E-3</v>
      </c>
      <c r="L31" s="49">
        <v>1</v>
      </c>
      <c r="M31" s="50">
        <v>2.5238943120964308E-3</v>
      </c>
      <c r="N31" s="51">
        <v>1</v>
      </c>
      <c r="O31" s="11">
        <v>6.6699865121453428E-3</v>
      </c>
      <c r="P31" s="11">
        <v>1</v>
      </c>
      <c r="Q31" s="22">
        <v>5.7129458861726601E-3</v>
      </c>
      <c r="R31" s="23">
        <v>1</v>
      </c>
      <c r="S31" s="11">
        <v>6.4653932257452418E-3</v>
      </c>
      <c r="T31" s="11">
        <v>1</v>
      </c>
      <c r="U31" s="50">
        <v>2.924747090160551E-4</v>
      </c>
      <c r="V31" s="51">
        <v>1</v>
      </c>
      <c r="W31" s="48">
        <v>1.5233678245278879E-2</v>
      </c>
      <c r="X31" s="49">
        <v>1</v>
      </c>
      <c r="Y31" s="50">
        <v>9.8386506385390593E-3</v>
      </c>
      <c r="Z31" s="51">
        <v>0.99999999999999989</v>
      </c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75"/>
      <c r="P32" s="75"/>
      <c r="Q32" s="1"/>
      <c r="R32" s="1"/>
      <c r="S32" s="75"/>
      <c r="T32" s="75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1.9035902068851552E-3</v>
      </c>
      <c r="D33" s="55">
        <v>0.84907446131834574</v>
      </c>
      <c r="E33" s="56">
        <v>1.7437902035434183E-3</v>
      </c>
      <c r="F33" s="57">
        <v>0.84991498643567187</v>
      </c>
      <c r="G33" s="54">
        <v>8.9173428830512314E-5</v>
      </c>
      <c r="H33" s="55">
        <v>0.8446478574885139</v>
      </c>
      <c r="I33" s="56">
        <v>-3.8111710012872385E-3</v>
      </c>
      <c r="J33" s="57">
        <v>0.84263693132687523</v>
      </c>
      <c r="K33" s="54">
        <v>6.0940201175718029E-4</v>
      </c>
      <c r="L33" s="55">
        <v>0.84152308896724426</v>
      </c>
      <c r="M33" s="56">
        <v>1.3288713323954095E-3</v>
      </c>
      <c r="N33" s="57">
        <v>0.84210766676983029</v>
      </c>
      <c r="O33" s="7">
        <v>6.1869059795882399E-3</v>
      </c>
      <c r="P33" s="8">
        <v>0.84190248687808655</v>
      </c>
      <c r="Q33" s="24">
        <v>6.0824554016480079E-3</v>
      </c>
      <c r="R33" s="25">
        <v>0.84044429543416055</v>
      </c>
      <c r="S33" s="7">
        <v>4.3575397914938172E-3</v>
      </c>
      <c r="T33" s="8">
        <v>0.83982535386396906</v>
      </c>
      <c r="U33" s="56">
        <v>4.7846931749236863E-5</v>
      </c>
      <c r="V33" s="57">
        <v>0.83979118966083954</v>
      </c>
      <c r="W33" s="54">
        <v>9.9010003924837608E-3</v>
      </c>
      <c r="X33" s="55">
        <v>0.84458256968441348</v>
      </c>
      <c r="Y33" s="56">
        <v>3.7145729998668106E-3</v>
      </c>
      <c r="Z33" s="57">
        <v>0.86972968671980566</v>
      </c>
    </row>
    <row r="34" spans="2:26" x14ac:dyDescent="0.25">
      <c r="B34" s="9" t="s">
        <v>23</v>
      </c>
      <c r="C34" s="43">
        <v>8.1743802438547257E-4</v>
      </c>
      <c r="D34" s="44">
        <v>0.1509255386816542</v>
      </c>
      <c r="E34" s="45">
        <v>-2.129891750653946E-4</v>
      </c>
      <c r="F34" s="46">
        <v>0.15008501356432816</v>
      </c>
      <c r="G34" s="43">
        <v>6.5291861714042009E-3</v>
      </c>
      <c r="H34" s="44">
        <v>0.15535214251148607</v>
      </c>
      <c r="I34" s="45">
        <v>2.4223970233027136E-4</v>
      </c>
      <c r="J34" s="46">
        <v>0.15736306867312472</v>
      </c>
      <c r="K34" s="43">
        <v>6.2505397339286E-4</v>
      </c>
      <c r="L34" s="44">
        <v>0.15847691103275582</v>
      </c>
      <c r="M34" s="45">
        <v>1.1950229797010211E-3</v>
      </c>
      <c r="N34" s="46">
        <v>0.15789233323016971</v>
      </c>
      <c r="O34" s="7">
        <v>4.8308053255710268E-4</v>
      </c>
      <c r="P34" s="8">
        <v>0.15809751312191347</v>
      </c>
      <c r="Q34" s="20">
        <v>-3.6950951547534824E-4</v>
      </c>
      <c r="R34" s="21">
        <v>0.15955570456583948</v>
      </c>
      <c r="S34" s="7">
        <v>2.107853434251425E-3</v>
      </c>
      <c r="T34" s="8">
        <v>0.16017464613603083</v>
      </c>
      <c r="U34" s="45">
        <v>2.4462777726681821E-4</v>
      </c>
      <c r="V34" s="46">
        <v>0.16020881033916046</v>
      </c>
      <c r="W34" s="43">
        <v>5.3326778527951202E-3</v>
      </c>
      <c r="X34" s="44">
        <v>0.15541743031558652</v>
      </c>
      <c r="Y34" s="45">
        <v>6.1240776386722482E-3</v>
      </c>
      <c r="Z34" s="46">
        <v>0.13027031328019434</v>
      </c>
    </row>
    <row r="35" spans="2:26" x14ac:dyDescent="0.25">
      <c r="B35" s="30" t="s">
        <v>18</v>
      </c>
      <c r="C35" s="58">
        <v>2.721028231270628E-3</v>
      </c>
      <c r="D35" s="59">
        <v>1</v>
      </c>
      <c r="E35" s="60">
        <v>1.5308010284780238E-3</v>
      </c>
      <c r="F35" s="61">
        <v>1</v>
      </c>
      <c r="G35" s="58">
        <v>6.6183596002347134E-3</v>
      </c>
      <c r="H35" s="59">
        <v>1</v>
      </c>
      <c r="I35" s="60">
        <v>-3.5689312989569673E-3</v>
      </c>
      <c r="J35" s="61">
        <v>1</v>
      </c>
      <c r="K35" s="58">
        <v>1.2344559851500403E-3</v>
      </c>
      <c r="L35" s="59">
        <v>1</v>
      </c>
      <c r="M35" s="60">
        <v>2.5238943120964308E-3</v>
      </c>
      <c r="N35" s="61">
        <v>1</v>
      </c>
      <c r="O35" s="11">
        <v>6.6699865121453428E-3</v>
      </c>
      <c r="P35" s="11">
        <v>1</v>
      </c>
      <c r="Q35" s="22">
        <v>5.7129458861726601E-3</v>
      </c>
      <c r="R35" s="23">
        <v>1</v>
      </c>
      <c r="S35" s="11">
        <v>6.4653932257452418E-3</v>
      </c>
      <c r="T35" s="11">
        <v>0.99999999999999989</v>
      </c>
      <c r="U35" s="60">
        <v>2.924747090160551E-4</v>
      </c>
      <c r="V35" s="61">
        <v>1</v>
      </c>
      <c r="W35" s="58">
        <v>1.5233678245278881E-2</v>
      </c>
      <c r="X35" s="59">
        <v>1</v>
      </c>
      <c r="Y35" s="60">
        <v>9.8386506385390593E-3</v>
      </c>
      <c r="Z35" s="61">
        <v>1</v>
      </c>
    </row>
    <row r="37" spans="2:26" ht="45" x14ac:dyDescent="0.25">
      <c r="B37" s="31" t="s">
        <v>24</v>
      </c>
      <c r="C37" s="70" t="s">
        <v>58</v>
      </c>
      <c r="D37" s="71" t="s">
        <v>59</v>
      </c>
      <c r="E37" s="72" t="s">
        <v>60</v>
      </c>
      <c r="F37" s="74" t="s">
        <v>61</v>
      </c>
      <c r="G37" s="70" t="s">
        <v>62</v>
      </c>
      <c r="H37" s="71" t="s">
        <v>63</v>
      </c>
      <c r="I37" s="72" t="s">
        <v>64</v>
      </c>
      <c r="J37" s="72" t="s">
        <v>65</v>
      </c>
    </row>
    <row r="38" spans="2:26" x14ac:dyDescent="0.25">
      <c r="B38" s="6" t="s">
        <v>1</v>
      </c>
      <c r="C38" s="43">
        <v>2.0591138128893131E-4</v>
      </c>
      <c r="D38" s="44">
        <v>2.0882466834624542E-2</v>
      </c>
      <c r="E38" s="45">
        <v>5.0768587893375522E-4</v>
      </c>
      <c r="F38" s="46">
        <v>1.3351848303307103E-2</v>
      </c>
      <c r="G38" s="43">
        <v>5.1713383992078551E-4</v>
      </c>
      <c r="H38" s="44">
        <v>1.0907302430022888E-2</v>
      </c>
      <c r="I38" s="45">
        <v>2.5085372968164615E-4</v>
      </c>
      <c r="J38" s="46">
        <v>3.7475480008887847E-2</v>
      </c>
    </row>
    <row r="39" spans="2:26" ht="30" x14ac:dyDescent="0.25">
      <c r="B39" s="47" t="s">
        <v>56</v>
      </c>
      <c r="C39" s="43">
        <v>9.7543487497097562E-4</v>
      </c>
      <c r="D39" s="44">
        <v>0.75949165317624201</v>
      </c>
      <c r="E39" s="45">
        <v>-1.6322631630183036E-3</v>
      </c>
      <c r="F39" s="46">
        <v>0.76443435585143471</v>
      </c>
      <c r="G39" s="43">
        <v>1.2733542159730677E-2</v>
      </c>
      <c r="H39" s="44">
        <v>0.76435739593128327</v>
      </c>
      <c r="I39" s="45">
        <v>2.4969841725841609E-2</v>
      </c>
      <c r="J39" s="46">
        <v>0.76694249166531914</v>
      </c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43">
        <v>5.2252072115879214E-4</v>
      </c>
      <c r="D42" s="44">
        <v>3.8062346362019134E-2</v>
      </c>
      <c r="E42" s="45">
        <v>5.7623317214020758E-4</v>
      </c>
      <c r="F42" s="46">
        <v>3.7050656722268323E-2</v>
      </c>
      <c r="G42" s="43">
        <v>1.4056018262276217E-3</v>
      </c>
      <c r="H42" s="44">
        <v>3.5628599261139031E-2</v>
      </c>
      <c r="I42" s="45">
        <v>2.1540415267899955E-3</v>
      </c>
      <c r="J42" s="46">
        <v>3.4790020069725543E-2</v>
      </c>
    </row>
    <row r="43" spans="2:26" x14ac:dyDescent="0.25">
      <c r="B43" s="9" t="s">
        <v>5</v>
      </c>
      <c r="C43" s="43">
        <v>7.1651480374581512E-5</v>
      </c>
      <c r="D43" s="44">
        <v>3.9732437937227711E-3</v>
      </c>
      <c r="E43" s="45">
        <v>9.9220694927601726E-5</v>
      </c>
      <c r="F43" s="46">
        <v>3.8316072092440048E-3</v>
      </c>
      <c r="G43" s="43">
        <v>1.6434402990857049E-4</v>
      </c>
      <c r="H43" s="44">
        <v>3.9379336661910444E-3</v>
      </c>
      <c r="I43" s="45">
        <v>2.5472043062895995E-4</v>
      </c>
      <c r="J43" s="46">
        <v>1.4077427087843212E-3</v>
      </c>
    </row>
    <row r="44" spans="2:26" x14ac:dyDescent="0.25">
      <c r="B44" s="9" t="s">
        <v>6</v>
      </c>
      <c r="C44" s="43">
        <v>0</v>
      </c>
      <c r="D44" s="44">
        <v>0</v>
      </c>
      <c r="E44" s="45">
        <v>0</v>
      </c>
      <c r="F44" s="46">
        <v>0</v>
      </c>
      <c r="G44" s="43">
        <v>0</v>
      </c>
      <c r="H44" s="44">
        <v>0</v>
      </c>
      <c r="I44" s="45">
        <v>0</v>
      </c>
      <c r="J44" s="46">
        <v>0</v>
      </c>
    </row>
    <row r="45" spans="2:26" x14ac:dyDescent="0.25">
      <c r="B45" s="62" t="s">
        <v>57</v>
      </c>
      <c r="C45" s="43">
        <v>2.0576823169665566E-3</v>
      </c>
      <c r="D45" s="44">
        <v>2.6211391115628282E-2</v>
      </c>
      <c r="E45" s="45">
        <v>2.4193416812279198E-3</v>
      </c>
      <c r="F45" s="46">
        <v>2.7270805892820309E-2</v>
      </c>
      <c r="G45" s="43">
        <v>3.9142207799709901E-3</v>
      </c>
      <c r="H45" s="44">
        <v>2.893205624152408E-2</v>
      </c>
      <c r="I45" s="45">
        <v>5.3749819743830482E-3</v>
      </c>
      <c r="J45" s="46">
        <v>3.0521694975873061E-2</v>
      </c>
    </row>
    <row r="46" spans="2:26" x14ac:dyDescent="0.25">
      <c r="B46" s="9" t="s">
        <v>7</v>
      </c>
      <c r="C46" s="43">
        <v>0</v>
      </c>
      <c r="D46" s="44">
        <v>0</v>
      </c>
      <c r="E46" s="45">
        <v>0</v>
      </c>
      <c r="F46" s="46">
        <v>0</v>
      </c>
      <c r="G46" s="43">
        <v>0</v>
      </c>
      <c r="H46" s="44">
        <v>0</v>
      </c>
      <c r="I46" s="45">
        <v>0</v>
      </c>
      <c r="J46" s="46">
        <v>0</v>
      </c>
    </row>
    <row r="47" spans="2:26" x14ac:dyDescent="0.25">
      <c r="B47" s="9" t="s">
        <v>8</v>
      </c>
      <c r="C47" s="43">
        <v>5.9016189987296025E-3</v>
      </c>
      <c r="D47" s="44">
        <v>0.12990505638686436</v>
      </c>
      <c r="E47" s="45">
        <v>7.5501528502919238E-3</v>
      </c>
      <c r="F47" s="46">
        <v>0.13470230132416294</v>
      </c>
      <c r="G47" s="43">
        <v>9.2508922403606864E-3</v>
      </c>
      <c r="H47" s="44">
        <v>0.13875756444551307</v>
      </c>
      <c r="I47" s="45">
        <v>2.090652927428472E-2</v>
      </c>
      <c r="J47" s="46">
        <v>0.11336146032122049</v>
      </c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>
        <v>0</v>
      </c>
      <c r="J48" s="46">
        <v>0</v>
      </c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43">
        <v>1.1677021421121548E-3</v>
      </c>
      <c r="D52" s="44">
        <v>2.1473842330898937E-2</v>
      </c>
      <c r="E52" s="45">
        <v>1.5632137754384397E-3</v>
      </c>
      <c r="F52" s="46">
        <v>1.9358424696762758E-2</v>
      </c>
      <c r="G52" s="43">
        <v>2.2748072510693183E-3</v>
      </c>
      <c r="H52" s="44">
        <v>1.7479148024326752E-2</v>
      </c>
      <c r="I52" s="45">
        <v>2.6439441047565043E-3</v>
      </c>
      <c r="J52" s="46">
        <v>1.5501110250189565E-2</v>
      </c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>
        <v>0</v>
      </c>
      <c r="J53" s="46">
        <v>0</v>
      </c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48">
        <v>1.0902521915601595E-2</v>
      </c>
      <c r="D57" s="49">
        <v>1</v>
      </c>
      <c r="E57" s="50">
        <v>1.1083584889941545E-2</v>
      </c>
      <c r="F57" s="51">
        <v>1.0000000000000002</v>
      </c>
      <c r="G57" s="48">
        <v>3.026054212718865E-2</v>
      </c>
      <c r="H57" s="49">
        <v>1.0000000000000002</v>
      </c>
      <c r="I57" s="50">
        <v>5.6554912766366483E-2</v>
      </c>
      <c r="J57" s="51">
        <v>1</v>
      </c>
    </row>
    <row r="58" spans="2:10" x14ac:dyDescent="0.25">
      <c r="B58" s="26" t="s">
        <v>19</v>
      </c>
      <c r="C58" s="52">
        <v>959.67599499999676</v>
      </c>
      <c r="D58" s="27"/>
      <c r="E58" s="81">
        <f>+M27+K27+I27+G27+E27+C27</f>
        <v>971.69938999998362</v>
      </c>
      <c r="F58" s="27"/>
      <c r="G58" s="52">
        <v>2570.076</v>
      </c>
      <c r="H58" s="27"/>
      <c r="I58" s="53">
        <v>4694.991219999999</v>
      </c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5.5222353755295063E-3</v>
      </c>
      <c r="D60" s="55">
        <v>0.91011326436508033</v>
      </c>
      <c r="E60" s="56">
        <v>5.3124175262602331E-3</v>
      </c>
      <c r="F60" s="57">
        <v>0.90719474160553604</v>
      </c>
      <c r="G60" s="54">
        <v>2.301759184425391E-2</v>
      </c>
      <c r="H60" s="55">
        <v>0.90489012717169393</v>
      </c>
      <c r="I60" s="56">
        <v>4.404656511279198E-2</v>
      </c>
      <c r="J60" s="57">
        <v>0.9247378651129462</v>
      </c>
    </row>
    <row r="61" spans="2:10" x14ac:dyDescent="0.25">
      <c r="B61" s="9" t="s">
        <v>21</v>
      </c>
      <c r="C61" s="43">
        <v>5.3802865400720866E-3</v>
      </c>
      <c r="D61" s="44">
        <v>8.9886735634919668E-2</v>
      </c>
      <c r="E61" s="45">
        <v>5.7711673636813114E-3</v>
      </c>
      <c r="F61" s="46">
        <v>9.2805258394463935E-2</v>
      </c>
      <c r="G61" s="43">
        <v>7.2429502829347413E-3</v>
      </c>
      <c r="H61" s="44">
        <v>9.5109872828306144E-2</v>
      </c>
      <c r="I61" s="45">
        <v>1.2508347653574503E-2</v>
      </c>
      <c r="J61" s="46">
        <v>7.5262134887053689E-2</v>
      </c>
    </row>
    <row r="62" spans="2:10" x14ac:dyDescent="0.25">
      <c r="B62" s="10" t="s">
        <v>25</v>
      </c>
      <c r="C62" s="48">
        <v>1.0902521915601593E-2</v>
      </c>
      <c r="D62" s="49">
        <v>1</v>
      </c>
      <c r="E62" s="50">
        <v>1.1083584889941545E-2</v>
      </c>
      <c r="F62" s="51">
        <v>1</v>
      </c>
      <c r="G62" s="48">
        <v>3.026054212718865E-2</v>
      </c>
      <c r="H62" s="49">
        <v>1</v>
      </c>
      <c r="I62" s="50">
        <v>5.6554912766366483E-2</v>
      </c>
      <c r="J62" s="51">
        <v>0.99999999999999989</v>
      </c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3.7673709039149684E-3</v>
      </c>
      <c r="D64" s="15">
        <v>0.8446478574885139</v>
      </c>
      <c r="E64" s="20">
        <v>1.8784183331535076E-3</v>
      </c>
      <c r="F64" s="21">
        <v>0.84210766676983029</v>
      </c>
      <c r="G64" s="14">
        <v>1.8556058520404817E-2</v>
      </c>
      <c r="H64" s="15">
        <v>0.83982535386396906</v>
      </c>
      <c r="I64" s="24">
        <v>3.2762771871558627E-2</v>
      </c>
      <c r="J64" s="25">
        <v>0.86972968671980566</v>
      </c>
    </row>
    <row r="65" spans="2:10" x14ac:dyDescent="0.25">
      <c r="B65" s="9" t="s">
        <v>23</v>
      </c>
      <c r="C65" s="7">
        <v>7.1351510116866249E-3</v>
      </c>
      <c r="D65" s="8">
        <v>0.15535214251148607</v>
      </c>
      <c r="E65" s="20">
        <v>9.2051665567880383E-3</v>
      </c>
      <c r="F65" s="21">
        <v>0.15789233323016971</v>
      </c>
      <c r="G65" s="7">
        <v>1.1704483606783833E-2</v>
      </c>
      <c r="H65" s="8">
        <v>0.16017464613603083</v>
      </c>
      <c r="I65" s="20">
        <v>2.3792140894807853E-2</v>
      </c>
      <c r="J65" s="21">
        <v>0.13027031328019434</v>
      </c>
    </row>
    <row r="66" spans="2:10" x14ac:dyDescent="0.25">
      <c r="B66" s="10" t="s">
        <v>25</v>
      </c>
      <c r="C66" s="11">
        <v>1.0902521915601593E-2</v>
      </c>
      <c r="D66" s="12">
        <v>1</v>
      </c>
      <c r="E66" s="22">
        <v>1.1083584889941546E-2</v>
      </c>
      <c r="F66" s="23">
        <v>1</v>
      </c>
      <c r="G66" s="11">
        <v>3.026054212718865E-2</v>
      </c>
      <c r="H66" s="12">
        <v>0.99999999999999989</v>
      </c>
      <c r="I66" s="22">
        <v>5.6554912766366483E-2</v>
      </c>
      <c r="J66" s="23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E73"/>
  <sheetViews>
    <sheetView showGridLines="0" rightToLeft="1" topLeftCell="H1" workbookViewId="0">
      <selection activeCell="T15" sqref="T15"/>
    </sheetView>
  </sheetViews>
  <sheetFormatPr defaultColWidth="9.125" defaultRowHeight="15" x14ac:dyDescent="0.25"/>
  <cols>
    <col min="1" max="1" width="2.87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98</v>
      </c>
      <c r="D2" s="80"/>
      <c r="E2" s="80"/>
    </row>
    <row r="3" spans="2:31" ht="18.75" x14ac:dyDescent="0.3">
      <c r="B3" s="35" t="s">
        <v>28</v>
      </c>
      <c r="C3" s="68" t="s">
        <v>67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2024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5.1130771390856024E-5</v>
      </c>
      <c r="D7" s="44">
        <v>1.745391858890041E-2</v>
      </c>
      <c r="E7" s="45">
        <v>-1.5537646643502403E-4</v>
      </c>
      <c r="F7" s="46">
        <v>1.8617064870219642E-2</v>
      </c>
      <c r="G7" s="43">
        <v>3.6144436248825978E-4</v>
      </c>
      <c r="H7" s="44">
        <v>2.0020863065410458E-2</v>
      </c>
      <c r="I7" s="45">
        <v>2.1567653899355846E-4</v>
      </c>
      <c r="J7" s="46">
        <v>1.7090314433539637E-2</v>
      </c>
      <c r="K7" s="43">
        <v>-4.6677735498529214E-5</v>
      </c>
      <c r="L7" s="44">
        <v>2.1517010636685128E-2</v>
      </c>
      <c r="M7" s="45">
        <v>1.1143136211046683E-4</v>
      </c>
      <c r="N7" s="46">
        <v>2.0938031779975788E-2</v>
      </c>
      <c r="O7" s="43">
        <v>3.3432949286801585E-5</v>
      </c>
      <c r="P7" s="44">
        <v>1.356076041929178E-2</v>
      </c>
      <c r="Q7" s="45">
        <v>-2.4678765694646131E-4</v>
      </c>
      <c r="R7" s="46">
        <v>1.2722736318696835E-2</v>
      </c>
      <c r="S7" s="43">
        <v>2.7855763427979234E-4</v>
      </c>
      <c r="T7" s="44">
        <v>4.5499355005024387E-3</v>
      </c>
      <c r="U7" s="45">
        <v>3.4717853733820209E-6</v>
      </c>
      <c r="V7" s="46">
        <v>7.1357442718397862E-3</v>
      </c>
      <c r="W7" s="43">
        <v>-1.0938964245881826E-3</v>
      </c>
      <c r="X7" s="44">
        <v>4.6747599122706963E-2</v>
      </c>
      <c r="Y7" s="45">
        <v>-6.7418884873259461E-5</v>
      </c>
      <c r="Z7" s="46">
        <v>5.562291467171273E-2</v>
      </c>
      <c r="AE7" s="3"/>
    </row>
    <row r="8" spans="2:31" ht="30" x14ac:dyDescent="0.25">
      <c r="B8" s="47" t="s">
        <v>56</v>
      </c>
      <c r="C8" s="43">
        <v>-1.6052535665010454E-5</v>
      </c>
      <c r="D8" s="44">
        <v>0.40307971360568318</v>
      </c>
      <c r="E8" s="45">
        <v>6.8057227243375064E-4</v>
      </c>
      <c r="F8" s="46">
        <v>0.39572015176374914</v>
      </c>
      <c r="G8" s="43">
        <v>-8.8315838162888354E-4</v>
      </c>
      <c r="H8" s="44">
        <v>0.3874134772128634</v>
      </c>
      <c r="I8" s="45">
        <v>-2.5967537904786108E-3</v>
      </c>
      <c r="J8" s="46">
        <v>0.38680546302449281</v>
      </c>
      <c r="K8" s="43">
        <v>-6.6259705956601457E-4</v>
      </c>
      <c r="L8" s="44">
        <v>0.38699419155253001</v>
      </c>
      <c r="M8" s="45">
        <v>6.2016656240264888E-4</v>
      </c>
      <c r="N8" s="46">
        <v>0.38871747184479977</v>
      </c>
      <c r="O8" s="43">
        <v>3.247914645923577E-3</v>
      </c>
      <c r="P8" s="44">
        <v>0.36453804220986796</v>
      </c>
      <c r="Q8" s="45">
        <v>2.63124850235659E-3</v>
      </c>
      <c r="R8" s="46">
        <v>0.35590939655111042</v>
      </c>
      <c r="S8" s="43">
        <v>1.0548360951742521E-3</v>
      </c>
      <c r="T8" s="44">
        <v>0.3524720650843402</v>
      </c>
      <c r="U8" s="45">
        <v>3.3704686796062809E-4</v>
      </c>
      <c r="V8" s="46">
        <v>0.34666894361999667</v>
      </c>
      <c r="W8" s="43">
        <v>5.1667052608353713E-3</v>
      </c>
      <c r="X8" s="44">
        <v>0.34431229736211988</v>
      </c>
      <c r="Y8" s="45">
        <v>1.9073006830296231E-3</v>
      </c>
      <c r="Z8" s="46">
        <v>0.35024395158711108</v>
      </c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  <c r="AE10" s="3"/>
    </row>
    <row r="11" spans="2:31" x14ac:dyDescent="0.25">
      <c r="B11" s="9" t="s">
        <v>4</v>
      </c>
      <c r="C11" s="43">
        <v>4.0016495902601572E-4</v>
      </c>
      <c r="D11" s="44">
        <v>0.11771782074061635</v>
      </c>
      <c r="E11" s="45">
        <v>2.4681136663173907E-4</v>
      </c>
      <c r="F11" s="46">
        <v>0.11930436260630772</v>
      </c>
      <c r="G11" s="43">
        <v>8.9925132317989983E-4</v>
      </c>
      <c r="H11" s="44">
        <v>0.11889357637660954</v>
      </c>
      <c r="I11" s="45">
        <v>1.5365452870784126E-4</v>
      </c>
      <c r="J11" s="46">
        <v>0.12064192246326376</v>
      </c>
      <c r="K11" s="43">
        <v>3.1290032464056781E-4</v>
      </c>
      <c r="L11" s="44">
        <v>0.10811471693231554</v>
      </c>
      <c r="M11" s="45">
        <v>1.5368712115894972E-4</v>
      </c>
      <c r="N11" s="46">
        <v>0.10797970942375003</v>
      </c>
      <c r="O11" s="43">
        <v>5.9215535824277401E-4</v>
      </c>
      <c r="P11" s="44">
        <v>0.10855895800650253</v>
      </c>
      <c r="Q11" s="45">
        <v>1.049689045723891E-3</v>
      </c>
      <c r="R11" s="46">
        <v>0.10945388180404969</v>
      </c>
      <c r="S11" s="43">
        <v>6.3760129471439721E-4</v>
      </c>
      <c r="T11" s="44">
        <v>0.111332064578277</v>
      </c>
      <c r="U11" s="45">
        <v>3.9113944550070911E-4</v>
      </c>
      <c r="V11" s="46">
        <v>0.11193128116351356</v>
      </c>
      <c r="W11" s="43">
        <v>7.8342707483981691E-4</v>
      </c>
      <c r="X11" s="44">
        <v>0.11203708794895448</v>
      </c>
      <c r="Y11" s="45">
        <v>9.8514653773085453E-4</v>
      </c>
      <c r="Z11" s="46">
        <v>0.11287802505321359</v>
      </c>
      <c r="AE11" s="3"/>
    </row>
    <row r="12" spans="2:31" x14ac:dyDescent="0.25">
      <c r="B12" s="9" t="s">
        <v>5</v>
      </c>
      <c r="C12" s="43">
        <v>-5.7689597568769677E-5</v>
      </c>
      <c r="D12" s="44">
        <v>3.0826849770335625E-2</v>
      </c>
      <c r="E12" s="45">
        <v>2.7554914921075436E-4</v>
      </c>
      <c r="F12" s="46">
        <v>3.1339739678654721E-2</v>
      </c>
      <c r="G12" s="43">
        <v>2.7990592953323109E-4</v>
      </c>
      <c r="H12" s="44">
        <v>3.1476531074765474E-2</v>
      </c>
      <c r="I12" s="45">
        <v>-2.2069767572636677E-4</v>
      </c>
      <c r="J12" s="46">
        <v>3.1710113202957829E-2</v>
      </c>
      <c r="K12" s="43">
        <v>-3.8005096975577707E-5</v>
      </c>
      <c r="L12" s="44">
        <v>3.1872756831719667E-2</v>
      </c>
      <c r="M12" s="45">
        <v>-8.2438742583255655E-5</v>
      </c>
      <c r="N12" s="46">
        <v>3.120785033181404E-2</v>
      </c>
      <c r="O12" s="43">
        <v>3.7549921212894007E-4</v>
      </c>
      <c r="P12" s="44">
        <v>3.0682285263519422E-2</v>
      </c>
      <c r="Q12" s="45">
        <v>4.8934108098255076E-4</v>
      </c>
      <c r="R12" s="46">
        <v>3.146883286573969E-2</v>
      </c>
      <c r="S12" s="43">
        <v>-2.0219528324294007E-4</v>
      </c>
      <c r="T12" s="44">
        <v>2.9461588652445431E-2</v>
      </c>
      <c r="U12" s="45">
        <v>3.2911714806111347E-4</v>
      </c>
      <c r="V12" s="46">
        <v>2.9877683723271736E-2</v>
      </c>
      <c r="W12" s="43">
        <v>3.0088459241800161E-4</v>
      </c>
      <c r="X12" s="44">
        <v>3.02220173648639E-2</v>
      </c>
      <c r="Y12" s="45">
        <v>1.1221498837793629E-4</v>
      </c>
      <c r="Z12" s="46">
        <v>2.4077735297723685E-2</v>
      </c>
      <c r="AE12" s="3"/>
    </row>
    <row r="13" spans="2:31" x14ac:dyDescent="0.25">
      <c r="B13" s="9" t="s">
        <v>6</v>
      </c>
      <c r="C13" s="43">
        <v>-1.2474019685761223E-3</v>
      </c>
      <c r="D13" s="44">
        <v>1.5356940124929669E-2</v>
      </c>
      <c r="E13" s="45">
        <v>7.5266497713697561E-4</v>
      </c>
      <c r="F13" s="46">
        <v>1.6231988809433735E-2</v>
      </c>
      <c r="G13" s="43">
        <v>4.1865063003862084E-4</v>
      </c>
      <c r="H13" s="44">
        <v>1.66499637889134E-2</v>
      </c>
      <c r="I13" s="45">
        <v>-1.0216012541255717E-3</v>
      </c>
      <c r="J13" s="46">
        <v>1.583719167510968E-2</v>
      </c>
      <c r="K13" s="43">
        <v>-5.5394796372542959E-4</v>
      </c>
      <c r="L13" s="44">
        <v>1.5351195281347971E-2</v>
      </c>
      <c r="M13" s="45">
        <v>-6.9207088259660543E-4</v>
      </c>
      <c r="N13" s="46">
        <v>1.4645302110383809E-2</v>
      </c>
      <c r="O13" s="43">
        <v>2.8245857115147515E-4</v>
      </c>
      <c r="P13" s="44">
        <v>1.5061258861034307E-2</v>
      </c>
      <c r="Q13" s="45">
        <v>4.017846244289649E-5</v>
      </c>
      <c r="R13" s="46">
        <v>1.5246231658736313E-2</v>
      </c>
      <c r="S13" s="43">
        <v>5.2462611672857249E-4</v>
      </c>
      <c r="T13" s="44">
        <v>1.5825352641235645E-2</v>
      </c>
      <c r="U13" s="45">
        <v>2.9381841194964573E-4</v>
      </c>
      <c r="V13" s="46">
        <v>1.6161118924488297E-2</v>
      </c>
      <c r="W13" s="43">
        <v>7.2314868682224714E-4</v>
      </c>
      <c r="X13" s="44">
        <v>1.1054135346948678E-2</v>
      </c>
      <c r="Y13" s="45">
        <v>2.5707706100662069E-4</v>
      </c>
      <c r="Z13" s="46">
        <v>1.1262577923615527E-2</v>
      </c>
      <c r="AE13" s="3"/>
    </row>
    <row r="14" spans="2:31" x14ac:dyDescent="0.25">
      <c r="B14" s="9" t="s">
        <v>57</v>
      </c>
      <c r="C14" s="43">
        <v>7.8764611801147464E-4</v>
      </c>
      <c r="D14" s="44">
        <v>0.21193896364472573</v>
      </c>
      <c r="E14" s="45">
        <v>2.6436835567610621E-3</v>
      </c>
      <c r="F14" s="46">
        <v>0.21628587109850264</v>
      </c>
      <c r="G14" s="43">
        <v>2.847790895672084E-3</v>
      </c>
      <c r="H14" s="44">
        <v>0.21897737179724461</v>
      </c>
      <c r="I14" s="45">
        <v>-1.711626774594639E-3</v>
      </c>
      <c r="J14" s="46">
        <v>0.22032839898605289</v>
      </c>
      <c r="K14" s="43">
        <v>6.8761812013223107E-4</v>
      </c>
      <c r="L14" s="44">
        <v>0.22238188340301038</v>
      </c>
      <c r="M14" s="45">
        <v>1.0605132895747619E-3</v>
      </c>
      <c r="N14" s="46">
        <v>0.22402737651971702</v>
      </c>
      <c r="O14" s="43">
        <v>9.9900045284419042E-4</v>
      </c>
      <c r="P14" s="44">
        <v>0.25502738321285234</v>
      </c>
      <c r="Q14" s="45">
        <v>3.5030997658448675E-3</v>
      </c>
      <c r="R14" s="46">
        <v>0.26097412142793125</v>
      </c>
      <c r="S14" s="43">
        <v>2.0269012425709531E-3</v>
      </c>
      <c r="T14" s="44">
        <v>0.26950851916140822</v>
      </c>
      <c r="U14" s="45">
        <v>1.5992367301262923E-3</v>
      </c>
      <c r="V14" s="46">
        <v>0.2718142058585763</v>
      </c>
      <c r="W14" s="43">
        <v>4.4285315413310948E-3</v>
      </c>
      <c r="X14" s="44">
        <v>0.24468613004341261</v>
      </c>
      <c r="Y14" s="45">
        <v>3.5084595646372504E-3</v>
      </c>
      <c r="Z14" s="46">
        <v>0.25352914239136726</v>
      </c>
      <c r="AE14" s="3"/>
    </row>
    <row r="15" spans="2:31" x14ac:dyDescent="0.25">
      <c r="B15" s="9" t="s">
        <v>7</v>
      </c>
      <c r="C15" s="43">
        <v>0</v>
      </c>
      <c r="D15" s="44">
        <v>0</v>
      </c>
      <c r="E15" s="45">
        <v>0</v>
      </c>
      <c r="F15" s="46">
        <v>0</v>
      </c>
      <c r="G15" s="43">
        <v>0</v>
      </c>
      <c r="H15" s="44">
        <v>0</v>
      </c>
      <c r="I15" s="45">
        <v>0</v>
      </c>
      <c r="J15" s="46">
        <v>0</v>
      </c>
      <c r="K15" s="43">
        <v>0</v>
      </c>
      <c r="L15" s="44">
        <v>0</v>
      </c>
      <c r="M15" s="45">
        <v>0</v>
      </c>
      <c r="N15" s="46">
        <v>0</v>
      </c>
      <c r="O15" s="43">
        <v>0</v>
      </c>
      <c r="P15" s="44">
        <v>0</v>
      </c>
      <c r="Q15" s="45">
        <v>0</v>
      </c>
      <c r="R15" s="46">
        <v>0</v>
      </c>
      <c r="S15" s="43">
        <v>0</v>
      </c>
      <c r="T15" s="44">
        <v>0</v>
      </c>
      <c r="U15" s="45">
        <v>0</v>
      </c>
      <c r="V15" s="46">
        <v>0</v>
      </c>
      <c r="W15" s="43">
        <v>0</v>
      </c>
      <c r="X15" s="44">
        <v>0</v>
      </c>
      <c r="Y15" s="45">
        <v>0</v>
      </c>
      <c r="Z15" s="46">
        <v>0</v>
      </c>
      <c r="AE15" s="3"/>
    </row>
    <row r="16" spans="2:31" x14ac:dyDescent="0.25">
      <c r="B16" s="9" t="s">
        <v>8</v>
      </c>
      <c r="C16" s="43">
        <v>1.0934395214199275E-3</v>
      </c>
      <c r="D16" s="44">
        <v>0.1558470834799518</v>
      </c>
      <c r="E16" s="45">
        <v>5.6701954314497202E-4</v>
      </c>
      <c r="F16" s="46">
        <v>0.15626983543915407</v>
      </c>
      <c r="G16" s="43">
        <v>6.253052153287854E-3</v>
      </c>
      <c r="H16" s="44">
        <v>0.16202437288776775</v>
      </c>
      <c r="I16" s="45">
        <v>3.992554936922448E-4</v>
      </c>
      <c r="J16" s="46">
        <v>0.16450757408123379</v>
      </c>
      <c r="K16" s="43">
        <v>1.7196994864260591E-4</v>
      </c>
      <c r="L16" s="44">
        <v>0.1656525171423521</v>
      </c>
      <c r="M16" s="45">
        <v>1.0159223783652639E-3</v>
      </c>
      <c r="N16" s="46">
        <v>0.16667190794120687</v>
      </c>
      <c r="O16" s="43">
        <v>4.1220234253882442E-4</v>
      </c>
      <c r="P16" s="44">
        <v>0.16821103520352909</v>
      </c>
      <c r="Q16" s="45">
        <v>1.8323409168605521E-4</v>
      </c>
      <c r="R16" s="46">
        <v>0.17121670547071982</v>
      </c>
      <c r="S16" s="43">
        <v>2.3395163772512114E-3</v>
      </c>
      <c r="T16" s="44">
        <v>0.17492297758420039</v>
      </c>
      <c r="U16" s="45">
        <v>5.597679786647112E-4</v>
      </c>
      <c r="V16" s="46">
        <v>0.17599389858436917</v>
      </c>
      <c r="W16" s="43">
        <v>6.5478016028548561E-3</v>
      </c>
      <c r="X16" s="44">
        <v>0.17191302734527153</v>
      </c>
      <c r="Y16" s="45">
        <v>5.7547261930372641E-3</v>
      </c>
      <c r="Z16" s="46">
        <v>0.15511857331331769</v>
      </c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>
        <v>0</v>
      </c>
      <c r="V17" s="46">
        <v>0</v>
      </c>
      <c r="W17" s="43">
        <v>0</v>
      </c>
      <c r="X17" s="44">
        <v>0</v>
      </c>
      <c r="Y17" s="45">
        <v>0</v>
      </c>
      <c r="Z17" s="46">
        <v>0</v>
      </c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31" x14ac:dyDescent="0.25">
      <c r="B21" s="9" t="s">
        <v>13</v>
      </c>
      <c r="C21" s="43">
        <v>1.1582070367013822E-3</v>
      </c>
      <c r="D21" s="44">
        <v>4.7778710044857356E-2</v>
      </c>
      <c r="E21" s="45">
        <v>5.1848604694121542E-4</v>
      </c>
      <c r="F21" s="46">
        <v>4.623098573397829E-2</v>
      </c>
      <c r="G21" s="43">
        <v>6.9618789590795223E-4</v>
      </c>
      <c r="H21" s="44">
        <v>4.4543843796425474E-2</v>
      </c>
      <c r="I21" s="45">
        <v>3.8436866228680255E-4</v>
      </c>
      <c r="J21" s="46">
        <v>4.3079022133349729E-2</v>
      </c>
      <c r="K21" s="43">
        <v>5.2858236514885461E-4</v>
      </c>
      <c r="L21" s="44">
        <v>4.8115728220039115E-2</v>
      </c>
      <c r="M21" s="45">
        <v>-1.5924950608181738E-4</v>
      </c>
      <c r="N21" s="46">
        <v>4.5812350048352685E-2</v>
      </c>
      <c r="O21" s="43">
        <v>4.9564513485423332E-4</v>
      </c>
      <c r="P21" s="44">
        <v>4.4360276823402787E-2</v>
      </c>
      <c r="Q21" s="45">
        <v>4.7164278884929365E-4</v>
      </c>
      <c r="R21" s="46">
        <v>4.3008093903015986E-2</v>
      </c>
      <c r="S21" s="43">
        <v>6.2406752817971423E-4</v>
      </c>
      <c r="T21" s="44">
        <v>4.1927496797590551E-2</v>
      </c>
      <c r="U21" s="45">
        <v>2.7177189938404469E-4</v>
      </c>
      <c r="V21" s="46">
        <v>4.0417123853944442E-2</v>
      </c>
      <c r="W21" s="43">
        <v>3.0266716531206071E-4</v>
      </c>
      <c r="X21" s="44">
        <v>3.9027705465721936E-2</v>
      </c>
      <c r="Y21" s="45">
        <v>2.0962506203723964E-4</v>
      </c>
      <c r="Z21" s="46">
        <v>3.7267079761938486E-2</v>
      </c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>
        <v>0</v>
      </c>
      <c r="V22" s="46">
        <v>0</v>
      </c>
      <c r="W22" s="43">
        <v>0</v>
      </c>
      <c r="X22" s="44">
        <v>0</v>
      </c>
      <c r="Y22" s="45">
        <v>0</v>
      </c>
      <c r="Z22" s="46">
        <v>0</v>
      </c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31" x14ac:dyDescent="0.25">
      <c r="B26" s="10" t="s">
        <v>18</v>
      </c>
      <c r="C26" s="48">
        <v>2.1694443047397538E-3</v>
      </c>
      <c r="D26" s="49">
        <v>1.0000000000000002</v>
      </c>
      <c r="E26" s="50">
        <v>5.5294104458254445E-3</v>
      </c>
      <c r="F26" s="51">
        <v>1</v>
      </c>
      <c r="G26" s="48">
        <v>1.0873124808479018E-2</v>
      </c>
      <c r="H26" s="49">
        <v>1</v>
      </c>
      <c r="I26" s="50">
        <v>-4.3977242712447424E-3</v>
      </c>
      <c r="J26" s="51">
        <v>1</v>
      </c>
      <c r="K26" s="48">
        <v>3.9984290279870837E-4</v>
      </c>
      <c r="L26" s="49">
        <v>0.99999999999999978</v>
      </c>
      <c r="M26" s="50">
        <v>2.0279615823504127E-3</v>
      </c>
      <c r="N26" s="51">
        <v>1</v>
      </c>
      <c r="O26" s="48">
        <v>6.4383086669708156E-3</v>
      </c>
      <c r="P26" s="49">
        <v>1.0000000000000002</v>
      </c>
      <c r="Q26" s="50">
        <v>8.1216460809396835E-3</v>
      </c>
      <c r="R26" s="51">
        <v>1</v>
      </c>
      <c r="S26" s="48">
        <v>7.283911005655952E-3</v>
      </c>
      <c r="T26" s="49">
        <v>0.99999999999999978</v>
      </c>
      <c r="U26" s="50">
        <v>3.7853702670205265E-3</v>
      </c>
      <c r="V26" s="51">
        <v>1</v>
      </c>
      <c r="W26" s="48">
        <v>1.7159269499825266E-2</v>
      </c>
      <c r="X26" s="49">
        <v>1</v>
      </c>
      <c r="Y26" s="50">
        <v>1.266713120498353E-2</v>
      </c>
      <c r="Z26" s="51">
        <v>1</v>
      </c>
    </row>
    <row r="27" spans="2:31" x14ac:dyDescent="0.25">
      <c r="B27" s="26" t="s">
        <v>19</v>
      </c>
      <c r="C27" s="52">
        <v>170.01432000000688</v>
      </c>
      <c r="D27" s="27"/>
      <c r="E27" s="53">
        <v>430.99634999999421</v>
      </c>
      <c r="F27" s="27"/>
      <c r="G27" s="52">
        <v>840.50309999999388</v>
      </c>
      <c r="H27" s="27"/>
      <c r="I27" s="53">
        <v>-340.61043999999742</v>
      </c>
      <c r="J27" s="27"/>
      <c r="K27" s="52">
        <v>32.262240000009129</v>
      </c>
      <c r="L27" s="27"/>
      <c r="M27" s="53">
        <v>154.48561999999021</v>
      </c>
      <c r="N27" s="27"/>
      <c r="O27" s="52">
        <v>484.32299999999998</v>
      </c>
      <c r="P27" s="27"/>
      <c r="Q27" s="53">
        <v>608.03499999999985</v>
      </c>
      <c r="R27" s="27"/>
      <c r="S27" s="52">
        <v>538.74099999999999</v>
      </c>
      <c r="T27" s="27"/>
      <c r="U27" s="53">
        <v>280.21321999999918</v>
      </c>
      <c r="V27" s="27"/>
      <c r="W27" s="52">
        <v>1251.3962500000009</v>
      </c>
      <c r="X27" s="27"/>
      <c r="Y27" s="53">
        <v>930.04059000000245</v>
      </c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2.5201066762004262E-3</v>
      </c>
      <c r="D29" s="55">
        <v>0.90925733869010739</v>
      </c>
      <c r="E29" s="56">
        <v>5.1483734079870967E-3</v>
      </c>
      <c r="F29" s="57">
        <v>0.90817918703800005</v>
      </c>
      <c r="G29" s="54">
        <v>5.2128595206993788E-3</v>
      </c>
      <c r="H29" s="55">
        <v>0.90261831476693244</v>
      </c>
      <c r="I29" s="56">
        <v>-1.8007365164509101E-3</v>
      </c>
      <c r="J29" s="57">
        <v>0.90388651384368224</v>
      </c>
      <c r="K29" s="54">
        <v>-3.776721423636428E-4</v>
      </c>
      <c r="L29" s="55">
        <v>0.90244848058778071</v>
      </c>
      <c r="M29" s="56">
        <v>2.236629729952142E-4</v>
      </c>
      <c r="N29" s="57">
        <v>0.90037147132995987</v>
      </c>
      <c r="O29" s="54">
        <v>6.3205954399590345E-3</v>
      </c>
      <c r="P29" s="55">
        <v>0.89939449562597373</v>
      </c>
      <c r="Q29" s="56">
        <v>9.5506790327549249E-3</v>
      </c>
      <c r="R29" s="57">
        <v>0.89986338580075087</v>
      </c>
      <c r="S29" s="54">
        <v>4.8983581897927573E-3</v>
      </c>
      <c r="T29" s="55">
        <v>0.89682556057268714</v>
      </c>
      <c r="U29" s="56">
        <v>4.3000699213560515E-3</v>
      </c>
      <c r="V29" s="57">
        <v>0.8971129242169974</v>
      </c>
      <c r="W29" s="54">
        <v>1.6194672016134396E-2</v>
      </c>
      <c r="X29" s="55">
        <v>0.92868486900724523</v>
      </c>
      <c r="Y29" s="56">
        <v>7.940076070410659E-3</v>
      </c>
      <c r="Z29" s="57">
        <v>0.94376793474015674</v>
      </c>
    </row>
    <row r="30" spans="2:31" x14ac:dyDescent="0.25">
      <c r="B30" s="9" t="s">
        <v>21</v>
      </c>
      <c r="C30" s="43">
        <v>-3.5066237146067256E-4</v>
      </c>
      <c r="D30" s="44">
        <v>9.0742661309892558E-2</v>
      </c>
      <c r="E30" s="45">
        <v>3.8103703783834794E-4</v>
      </c>
      <c r="F30" s="46">
        <v>9.1820812961999884E-2</v>
      </c>
      <c r="G30" s="43">
        <v>5.6602652877796389E-3</v>
      </c>
      <c r="H30" s="44">
        <v>9.7381685233067464E-2</v>
      </c>
      <c r="I30" s="45">
        <v>-2.5969877547938306E-3</v>
      </c>
      <c r="J30" s="46">
        <v>9.6113486156317859E-2</v>
      </c>
      <c r="K30" s="43">
        <v>7.7751504516235118E-4</v>
      </c>
      <c r="L30" s="44">
        <v>9.7551519412219317E-2</v>
      </c>
      <c r="M30" s="45">
        <v>1.8042986093551984E-3</v>
      </c>
      <c r="N30" s="46">
        <v>9.9628528670040115E-2</v>
      </c>
      <c r="O30" s="43">
        <v>1.1771322701178052E-4</v>
      </c>
      <c r="P30" s="44">
        <v>0.10060550437402624</v>
      </c>
      <c r="Q30" s="45">
        <v>-1.4290329518152451E-3</v>
      </c>
      <c r="R30" s="46">
        <v>0.10013661419924923</v>
      </c>
      <c r="S30" s="43">
        <v>2.3855528158631938E-3</v>
      </c>
      <c r="T30" s="44">
        <v>0.10317443942731276</v>
      </c>
      <c r="U30" s="45">
        <v>-5.146996543355241E-4</v>
      </c>
      <c r="V30" s="46">
        <v>0.10288707578300262</v>
      </c>
      <c r="W30" s="43">
        <v>9.6459748369087119E-4</v>
      </c>
      <c r="X30" s="44">
        <v>7.1315130992754647E-2</v>
      </c>
      <c r="Y30" s="45">
        <v>4.7270551345728702E-3</v>
      </c>
      <c r="Z30" s="46">
        <v>5.6232065259843186E-2</v>
      </c>
    </row>
    <row r="31" spans="2:31" x14ac:dyDescent="0.25">
      <c r="B31" s="10" t="s">
        <v>18</v>
      </c>
      <c r="C31" s="48">
        <v>2.1694443047397538E-3</v>
      </c>
      <c r="D31" s="49">
        <v>1</v>
      </c>
      <c r="E31" s="50">
        <v>5.5294104458254445E-3</v>
      </c>
      <c r="F31" s="51">
        <v>0.99999999999999989</v>
      </c>
      <c r="G31" s="48">
        <v>1.0873124808479018E-2</v>
      </c>
      <c r="H31" s="49">
        <v>0.99999999999999989</v>
      </c>
      <c r="I31" s="50">
        <v>-4.3977242712447406E-3</v>
      </c>
      <c r="J31" s="51">
        <v>1</v>
      </c>
      <c r="K31" s="48">
        <v>3.9984290279870837E-4</v>
      </c>
      <c r="L31" s="49">
        <v>1</v>
      </c>
      <c r="M31" s="50">
        <v>2.0279615823504127E-3</v>
      </c>
      <c r="N31" s="51">
        <v>1</v>
      </c>
      <c r="O31" s="48">
        <v>6.4383086669708147E-3</v>
      </c>
      <c r="P31" s="49">
        <v>1</v>
      </c>
      <c r="Q31" s="50">
        <v>8.12164608093968E-3</v>
      </c>
      <c r="R31" s="51">
        <v>1</v>
      </c>
      <c r="S31" s="48">
        <v>7.2839110056559511E-3</v>
      </c>
      <c r="T31" s="49">
        <v>0.99999999999999989</v>
      </c>
      <c r="U31" s="50">
        <v>3.7853702670205274E-3</v>
      </c>
      <c r="V31" s="51">
        <v>1</v>
      </c>
      <c r="W31" s="48">
        <v>1.7159269499825266E-2</v>
      </c>
      <c r="X31" s="49">
        <v>0.99999999999999989</v>
      </c>
      <c r="Y31" s="50">
        <v>1.2667131204983528E-2</v>
      </c>
      <c r="Z31" s="51">
        <v>0.99999999999999989</v>
      </c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-2.4511404394729332E-5</v>
      </c>
      <c r="D33" s="55">
        <v>0.76554735670485519</v>
      </c>
      <c r="E33" s="56">
        <v>4.1687965680996791E-3</v>
      </c>
      <c r="F33" s="57">
        <v>0.76615943914821283</v>
      </c>
      <c r="G33" s="54">
        <v>3.6439788297499809E-3</v>
      </c>
      <c r="H33" s="55">
        <v>0.76195525224104133</v>
      </c>
      <c r="I33" s="56">
        <v>-4.9607771360198633E-3</v>
      </c>
      <c r="J33" s="57">
        <v>0.76070329058245867</v>
      </c>
      <c r="K33" s="54">
        <v>-2.5983337201543219E-4</v>
      </c>
      <c r="L33" s="55">
        <v>0.75435899780588911</v>
      </c>
      <c r="M33" s="56">
        <v>1.2537274526502218E-3</v>
      </c>
      <c r="N33" s="57">
        <v>0.75630789167862633</v>
      </c>
      <c r="O33" s="54">
        <v>5.1549619774488185E-3</v>
      </c>
      <c r="P33" s="55">
        <v>0.75674640270954874</v>
      </c>
      <c r="Q33" s="56">
        <v>6.9755431902801049E-3</v>
      </c>
      <c r="R33" s="57">
        <v>0.75430636776052451</v>
      </c>
      <c r="S33" s="54">
        <v>4.5225223834679676E-3</v>
      </c>
      <c r="T33" s="55">
        <v>0.75368793696576364</v>
      </c>
      <c r="U33" s="56">
        <v>2.6299654255824865E-3</v>
      </c>
      <c r="V33" s="57">
        <v>0.75371129383841451</v>
      </c>
      <c r="W33" s="54">
        <v>1.0008480421274519E-2</v>
      </c>
      <c r="X33" s="55">
        <v>0.75883724982414258</v>
      </c>
      <c r="Y33" s="56">
        <v>6.5912339996778866E-3</v>
      </c>
      <c r="Z33" s="57">
        <v>0.78353661162702015</v>
      </c>
    </row>
    <row r="34" spans="2:26" x14ac:dyDescent="0.25">
      <c r="B34" s="9" t="s">
        <v>23</v>
      </c>
      <c r="C34" s="43">
        <v>2.1939557091344829E-3</v>
      </c>
      <c r="D34" s="44">
        <v>0.23445264329514476</v>
      </c>
      <c r="E34" s="45">
        <v>1.3606138777257654E-3</v>
      </c>
      <c r="F34" s="46">
        <v>0.23384056085178703</v>
      </c>
      <c r="G34" s="43">
        <v>7.2291459787290381E-3</v>
      </c>
      <c r="H34" s="44">
        <v>0.23804474775895867</v>
      </c>
      <c r="I34" s="45">
        <v>5.6305286477512258E-4</v>
      </c>
      <c r="J34" s="46">
        <v>0.23929670941754133</v>
      </c>
      <c r="K34" s="43">
        <v>6.596762748141404E-4</v>
      </c>
      <c r="L34" s="44">
        <v>0.24564100219411092</v>
      </c>
      <c r="M34" s="45">
        <v>7.7423412970019075E-4</v>
      </c>
      <c r="N34" s="46">
        <v>0.24369210832137359</v>
      </c>
      <c r="O34" s="43">
        <v>1.2833466895219978E-3</v>
      </c>
      <c r="P34" s="44">
        <v>0.24325359729045126</v>
      </c>
      <c r="Q34" s="45">
        <v>1.1461028906595762E-3</v>
      </c>
      <c r="R34" s="46">
        <v>0.24569363223947549</v>
      </c>
      <c r="S34" s="43">
        <v>2.7613886221879852E-3</v>
      </c>
      <c r="T34" s="44">
        <v>0.24631206303423642</v>
      </c>
      <c r="U34" s="45">
        <v>1.15540484143804E-3</v>
      </c>
      <c r="V34" s="46">
        <v>0.24628870616158535</v>
      </c>
      <c r="W34" s="43">
        <v>7.1507890785507504E-3</v>
      </c>
      <c r="X34" s="44">
        <v>0.24116275017585737</v>
      </c>
      <c r="Y34" s="45">
        <v>6.0758972053056425E-3</v>
      </c>
      <c r="Z34" s="46">
        <v>0.21646338837297988</v>
      </c>
    </row>
    <row r="35" spans="2:26" x14ac:dyDescent="0.25">
      <c r="B35" s="30" t="s">
        <v>18</v>
      </c>
      <c r="C35" s="58">
        <v>2.1694443047397538E-3</v>
      </c>
      <c r="D35" s="59">
        <v>1</v>
      </c>
      <c r="E35" s="60">
        <v>5.5294104458254445E-3</v>
      </c>
      <c r="F35" s="61">
        <v>0.99999999999999989</v>
      </c>
      <c r="G35" s="58">
        <v>1.0873124808479019E-2</v>
      </c>
      <c r="H35" s="59">
        <v>1</v>
      </c>
      <c r="I35" s="60">
        <v>-4.3977242712447406E-3</v>
      </c>
      <c r="J35" s="61">
        <v>1</v>
      </c>
      <c r="K35" s="58">
        <v>3.9984290279870821E-4</v>
      </c>
      <c r="L35" s="59">
        <v>1</v>
      </c>
      <c r="M35" s="60">
        <v>2.0279615823504127E-3</v>
      </c>
      <c r="N35" s="61">
        <v>0.99999999999999989</v>
      </c>
      <c r="O35" s="58">
        <v>6.4383086669708165E-3</v>
      </c>
      <c r="P35" s="59">
        <v>1</v>
      </c>
      <c r="Q35" s="60">
        <v>8.1216460809396818E-3</v>
      </c>
      <c r="R35" s="61">
        <v>1</v>
      </c>
      <c r="S35" s="58">
        <v>7.2839110056559528E-3</v>
      </c>
      <c r="T35" s="59">
        <v>1</v>
      </c>
      <c r="U35" s="60">
        <v>3.7853702670205265E-3</v>
      </c>
      <c r="V35" s="61">
        <v>0.99999999999999989</v>
      </c>
      <c r="W35" s="58">
        <v>1.7159269499825269E-2</v>
      </c>
      <c r="X35" s="59">
        <v>1</v>
      </c>
      <c r="Y35" s="60">
        <v>1.2667131204983528E-2</v>
      </c>
      <c r="Z35" s="61">
        <v>1</v>
      </c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2.5687911085019415E-4</v>
      </c>
      <c r="D38" s="44">
        <v>2.0020863065410458E-2</v>
      </c>
      <c r="E38" s="45">
        <v>5.3398225685989957E-4</v>
      </c>
      <c r="F38" s="46">
        <v>2.0938031779975788E-2</v>
      </c>
      <c r="G38" s="43">
        <v>6.1422336285428048E-4</v>
      </c>
      <c r="H38" s="44">
        <v>4.5499355005024387E-3</v>
      </c>
      <c r="I38" s="45">
        <v>-5.3208095772599192E-4</v>
      </c>
      <c r="J38" s="46">
        <v>5.562291467171273E-2</v>
      </c>
    </row>
    <row r="39" spans="2:26" ht="30" x14ac:dyDescent="0.25">
      <c r="B39" s="47" t="s">
        <v>56</v>
      </c>
      <c r="C39" s="43">
        <v>-2.1340546822445805E-4</v>
      </c>
      <c r="D39" s="44">
        <v>0.3874134772128634</v>
      </c>
      <c r="E39" s="45">
        <v>-2.890950170224625E-3</v>
      </c>
      <c r="F39" s="46">
        <v>0.38871747184479977</v>
      </c>
      <c r="G39" s="43">
        <v>3.9550047587885162E-3</v>
      </c>
      <c r="H39" s="44">
        <v>0.3524720650843402</v>
      </c>
      <c r="I39" s="45">
        <v>1.1565145668652488E-2</v>
      </c>
      <c r="J39" s="46">
        <v>0.35024395158711108</v>
      </c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43">
        <v>1.5554550757878442E-3</v>
      </c>
      <c r="D42" s="44">
        <v>0.11889357637660954</v>
      </c>
      <c r="E42" s="45">
        <v>2.1833748633057009E-3</v>
      </c>
      <c r="F42" s="46">
        <v>0.10797970942375003</v>
      </c>
      <c r="G42" s="43">
        <v>4.5347160829026876E-3</v>
      </c>
      <c r="H42" s="44">
        <v>0.111332064578277</v>
      </c>
      <c r="I42" s="45">
        <v>6.8878069148468942E-3</v>
      </c>
      <c r="J42" s="46">
        <v>0.11287802505321359</v>
      </c>
    </row>
    <row r="43" spans="2:26" x14ac:dyDescent="0.25">
      <c r="B43" s="9" t="s">
        <v>5</v>
      </c>
      <c r="C43" s="43">
        <v>4.9979796350838848E-4</v>
      </c>
      <c r="D43" s="44">
        <v>3.1476531074765474E-2</v>
      </c>
      <c r="E43" s="45">
        <v>1.5727344121110358E-4</v>
      </c>
      <c r="F43" s="46">
        <v>3.120785033181404E-2</v>
      </c>
      <c r="G43" s="43">
        <v>8.3022780834351615E-4</v>
      </c>
      <c r="H43" s="44">
        <v>2.9461588652445431E-2</v>
      </c>
      <c r="I43" s="45">
        <v>1.6104928225310984E-3</v>
      </c>
      <c r="J43" s="46">
        <v>2.4077735297723685E-2</v>
      </c>
    </row>
    <row r="44" spans="2:26" x14ac:dyDescent="0.25">
      <c r="B44" s="9" t="s">
        <v>6</v>
      </c>
      <c r="C44" s="43">
        <v>-6.9076082742233096E-5</v>
      </c>
      <c r="D44" s="44">
        <v>1.66499637889134E-2</v>
      </c>
      <c r="E44" s="45">
        <v>-2.3477218592234711E-3</v>
      </c>
      <c r="F44" s="46">
        <v>1.4645302110383809E-2</v>
      </c>
      <c r="G44" s="43">
        <v>-1.5844114615862967E-3</v>
      </c>
      <c r="H44" s="44">
        <v>1.5825352641235645E-2</v>
      </c>
      <c r="I44" s="45">
        <v>-3.4696969703998354E-4</v>
      </c>
      <c r="J44" s="46">
        <v>1.1262577923615527E-2</v>
      </c>
    </row>
    <row r="45" spans="2:26" x14ac:dyDescent="0.25">
      <c r="B45" s="62" t="s">
        <v>57</v>
      </c>
      <c r="C45" s="43">
        <v>6.3187392013971336E-3</v>
      </c>
      <c r="D45" s="44">
        <v>0.21897737179724461</v>
      </c>
      <c r="E45" s="45">
        <v>6.3538625427816886E-3</v>
      </c>
      <c r="F45" s="46">
        <v>0.22402737651971702</v>
      </c>
      <c r="G45" s="43">
        <v>1.3059684400037104E-2</v>
      </c>
      <c r="H45" s="44">
        <v>0.26950851916140822</v>
      </c>
      <c r="I45" s="45">
        <v>2.3122350925846403E-2</v>
      </c>
      <c r="J45" s="46">
        <v>0.25352914239136726</v>
      </c>
    </row>
    <row r="46" spans="2:26" x14ac:dyDescent="0.25">
      <c r="B46" s="9" t="s">
        <v>7</v>
      </c>
      <c r="C46" s="43">
        <v>0</v>
      </c>
      <c r="D46" s="44">
        <v>0</v>
      </c>
      <c r="E46" s="45">
        <v>0</v>
      </c>
      <c r="F46" s="46">
        <v>0</v>
      </c>
      <c r="G46" s="43">
        <v>0</v>
      </c>
      <c r="H46" s="44">
        <v>0</v>
      </c>
      <c r="I46" s="45">
        <v>0</v>
      </c>
      <c r="J46" s="46">
        <v>0</v>
      </c>
    </row>
    <row r="47" spans="2:26" x14ac:dyDescent="0.25">
      <c r="B47" s="9" t="s">
        <v>8</v>
      </c>
      <c r="C47" s="43">
        <v>7.923701198927359E-3</v>
      </c>
      <c r="D47" s="44">
        <v>0.16202437288776775</v>
      </c>
      <c r="E47" s="45">
        <v>9.492308051346484E-3</v>
      </c>
      <c r="F47" s="46">
        <v>0.16667190794120687</v>
      </c>
      <c r="G47" s="43">
        <v>1.2745893616188156E-2</v>
      </c>
      <c r="H47" s="44">
        <v>0.17492297758420039</v>
      </c>
      <c r="I47" s="45">
        <v>2.6161995678362714E-2</v>
      </c>
      <c r="J47" s="46">
        <v>0.15511857331331769</v>
      </c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>
        <v>0</v>
      </c>
      <c r="J48" s="46">
        <v>0</v>
      </c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43">
        <v>2.3957253473907299E-3</v>
      </c>
      <c r="D52" s="44">
        <v>4.4543843796425474E-2</v>
      </c>
      <c r="E52" s="45">
        <v>3.1689395770421796E-3</v>
      </c>
      <c r="F52" s="46">
        <v>4.5812350048352685E-2</v>
      </c>
      <c r="G52" s="43">
        <v>4.8646864742198769E-3</v>
      </c>
      <c r="H52" s="44">
        <v>4.1927496797590551E-2</v>
      </c>
      <c r="I52" s="45">
        <v>5.8185912382871163E-3</v>
      </c>
      <c r="J52" s="46">
        <v>3.7267079761938486E-2</v>
      </c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>
        <v>0</v>
      </c>
      <c r="J53" s="46">
        <v>0</v>
      </c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48">
        <v>1.8667816346894957E-2</v>
      </c>
      <c r="D57" s="49">
        <v>1</v>
      </c>
      <c r="E57" s="50">
        <v>1.6651068703098959E-2</v>
      </c>
      <c r="F57" s="51">
        <v>1</v>
      </c>
      <c r="G57" s="48">
        <v>3.9020025041747841E-2</v>
      </c>
      <c r="H57" s="49">
        <v>0.99999999999999978</v>
      </c>
      <c r="I57" s="50">
        <v>7.4287332593760733E-2</v>
      </c>
      <c r="J57" s="51">
        <v>1</v>
      </c>
    </row>
    <row r="58" spans="2:10" x14ac:dyDescent="0.25">
      <c r="B58" s="26" t="s">
        <v>19</v>
      </c>
      <c r="C58" s="52">
        <v>1441.5138849999976</v>
      </c>
      <c r="D58" s="27"/>
      <c r="E58" s="81">
        <f>+M27+K27+I27+G27+E27+C27</f>
        <v>1287.6511899999969</v>
      </c>
      <c r="F58" s="27"/>
      <c r="G58" s="52">
        <v>2918.1320000000001</v>
      </c>
      <c r="H58" s="27"/>
      <c r="I58" s="53">
        <v>5379.9859450000013</v>
      </c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1.2978234541655779E-2</v>
      </c>
      <c r="D60" s="55">
        <v>0.90261831476693244</v>
      </c>
      <c r="E60" s="56">
        <v>1.0983055679415332E-2</v>
      </c>
      <c r="F60" s="57">
        <v>0.90037147132995987</v>
      </c>
      <c r="G60" s="54">
        <v>3.2103256220650966E-2</v>
      </c>
      <c r="H60" s="55">
        <v>0.89682556057268714</v>
      </c>
      <c r="I60" s="56">
        <v>6.1908959437557719E-2</v>
      </c>
      <c r="J60" s="57">
        <v>0.94376793474015674</v>
      </c>
    </row>
    <row r="61" spans="2:10" x14ac:dyDescent="0.25">
      <c r="B61" s="9" t="s">
        <v>21</v>
      </c>
      <c r="C61" s="43">
        <v>5.68958180523918E-3</v>
      </c>
      <c r="D61" s="44">
        <v>9.7381685233067464E-2</v>
      </c>
      <c r="E61" s="45">
        <v>5.6680130236836292E-3</v>
      </c>
      <c r="F61" s="46">
        <v>9.9628528670040115E-2</v>
      </c>
      <c r="G61" s="43">
        <v>6.9167688210968756E-3</v>
      </c>
      <c r="H61" s="44">
        <v>0.10317443942731276</v>
      </c>
      <c r="I61" s="45">
        <v>1.2378373156203023E-2</v>
      </c>
      <c r="J61" s="46">
        <v>5.6232065259843186E-2</v>
      </c>
    </row>
    <row r="62" spans="2:10" x14ac:dyDescent="0.25">
      <c r="B62" s="10" t="s">
        <v>25</v>
      </c>
      <c r="C62" s="48">
        <v>1.8667816346894961E-2</v>
      </c>
      <c r="D62" s="49">
        <v>0.99999999999999989</v>
      </c>
      <c r="E62" s="50">
        <v>1.6651068703098959E-2</v>
      </c>
      <c r="F62" s="51">
        <v>1</v>
      </c>
      <c r="G62" s="48">
        <v>3.9020025041747841E-2</v>
      </c>
      <c r="H62" s="49">
        <v>0.99999999999999989</v>
      </c>
      <c r="I62" s="50">
        <v>7.4287332593760746E-2</v>
      </c>
      <c r="J62" s="51">
        <v>0.99999999999999989</v>
      </c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7.8409706121509957E-3</v>
      </c>
      <c r="D64" s="55">
        <v>0.76195525224104133</v>
      </c>
      <c r="E64" s="56">
        <v>3.828381844122567E-3</v>
      </c>
      <c r="F64" s="57">
        <v>0.75630789167862633</v>
      </c>
      <c r="G64" s="54">
        <v>2.0579217142996292E-2</v>
      </c>
      <c r="H64" s="55">
        <v>0.75368793696576364</v>
      </c>
      <c r="I64" s="56">
        <v>4.0696252854579812E-2</v>
      </c>
      <c r="J64" s="57">
        <v>0.78353661162702015</v>
      </c>
    </row>
    <row r="65" spans="2:10" x14ac:dyDescent="0.25">
      <c r="B65" s="9" t="s">
        <v>23</v>
      </c>
      <c r="C65" s="43">
        <v>1.0826845734743965E-2</v>
      </c>
      <c r="D65" s="44">
        <v>0.23804474775895867</v>
      </c>
      <c r="E65" s="45">
        <v>1.2822686858976392E-2</v>
      </c>
      <c r="F65" s="46">
        <v>0.24369210832137359</v>
      </c>
      <c r="G65" s="43">
        <v>1.8440807898751549E-2</v>
      </c>
      <c r="H65" s="44">
        <v>0.24631206303423642</v>
      </c>
      <c r="I65" s="45">
        <v>3.3591079739180928E-2</v>
      </c>
      <c r="J65" s="46">
        <v>0.21646338837297988</v>
      </c>
    </row>
    <row r="66" spans="2:10" x14ac:dyDescent="0.25">
      <c r="B66" s="30" t="s">
        <v>25</v>
      </c>
      <c r="C66" s="58">
        <v>1.8667816346894961E-2</v>
      </c>
      <c r="D66" s="59">
        <v>1</v>
      </c>
      <c r="E66" s="60">
        <v>1.6651068703098959E-2</v>
      </c>
      <c r="F66" s="61">
        <v>0.99999999999999989</v>
      </c>
      <c r="G66" s="58">
        <v>3.9020025041747841E-2</v>
      </c>
      <c r="H66" s="59">
        <v>1</v>
      </c>
      <c r="I66" s="60">
        <v>7.4287332593760746E-2</v>
      </c>
      <c r="J66" s="61">
        <v>1</v>
      </c>
    </row>
    <row r="70" spans="2:10" x14ac:dyDescent="0.25">
      <c r="B70" s="32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E73"/>
  <sheetViews>
    <sheetView showGridLines="0" rightToLeft="1" topLeftCell="A13" zoomScaleNormal="100" workbookViewId="0">
      <selection activeCell="E38" sqref="E38"/>
    </sheetView>
  </sheetViews>
  <sheetFormatPr defaultColWidth="9.125" defaultRowHeight="15" x14ac:dyDescent="0.25"/>
  <cols>
    <col min="1" max="1" width="2.625" style="2" customWidth="1"/>
    <col min="2" max="2" width="29.125" style="2" customWidth="1"/>
    <col min="3" max="26" width="11.625" style="2" customWidth="1"/>
    <col min="27" max="16384" width="9.125" style="2"/>
  </cols>
  <sheetData>
    <row r="1" spans="2:31" ht="18.75" x14ac:dyDescent="0.3">
      <c r="B1" s="16" t="s">
        <v>0</v>
      </c>
    </row>
    <row r="2" spans="2:31" ht="18.75" x14ac:dyDescent="0.3">
      <c r="B2" s="33" t="s">
        <v>27</v>
      </c>
      <c r="C2" s="67">
        <v>108</v>
      </c>
      <c r="D2" s="80"/>
      <c r="E2" s="80"/>
    </row>
    <row r="3" spans="2:31" ht="18.75" x14ac:dyDescent="0.3">
      <c r="B3" s="35" t="s">
        <v>28</v>
      </c>
      <c r="C3" s="68" t="s">
        <v>69</v>
      </c>
      <c r="D3" s="68"/>
      <c r="E3" s="68"/>
    </row>
    <row r="4" spans="2:31" ht="18.75" x14ac:dyDescent="0.3">
      <c r="B4" s="33" t="s">
        <v>29</v>
      </c>
      <c r="C4" s="68" t="s">
        <v>66</v>
      </c>
      <c r="D4" s="68"/>
      <c r="E4" s="68"/>
    </row>
    <row r="5" spans="2:31" ht="18.75" x14ac:dyDescent="0.3">
      <c r="B5" s="35" t="s">
        <v>30</v>
      </c>
      <c r="C5" s="67">
        <v>2024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2:31" s="36" customFormat="1" ht="47.45" customHeight="1" x14ac:dyDescent="0.2">
      <c r="B6" s="37" t="s">
        <v>26</v>
      </c>
      <c r="C6" s="38" t="s">
        <v>32</v>
      </c>
      <c r="D6" s="39" t="s">
        <v>33</v>
      </c>
      <c r="E6" s="40" t="s">
        <v>34</v>
      </c>
      <c r="F6" s="41" t="s">
        <v>35</v>
      </c>
      <c r="G6" s="38" t="s">
        <v>36</v>
      </c>
      <c r="H6" s="39" t="s">
        <v>37</v>
      </c>
      <c r="I6" s="40" t="s">
        <v>38</v>
      </c>
      <c r="J6" s="41" t="s">
        <v>39</v>
      </c>
      <c r="K6" s="38" t="s">
        <v>40</v>
      </c>
      <c r="L6" s="39" t="s">
        <v>41</v>
      </c>
      <c r="M6" s="40" t="s">
        <v>42</v>
      </c>
      <c r="N6" s="41" t="s">
        <v>43</v>
      </c>
      <c r="O6" s="38" t="s">
        <v>44</v>
      </c>
      <c r="P6" s="39" t="s">
        <v>45</v>
      </c>
      <c r="Q6" s="40" t="s">
        <v>46</v>
      </c>
      <c r="R6" s="41" t="s">
        <v>47</v>
      </c>
      <c r="S6" s="38" t="s">
        <v>48</v>
      </c>
      <c r="T6" s="39" t="s">
        <v>49</v>
      </c>
      <c r="U6" s="40" t="s">
        <v>50</v>
      </c>
      <c r="V6" s="41" t="s">
        <v>51</v>
      </c>
      <c r="W6" s="38" t="s">
        <v>52</v>
      </c>
      <c r="X6" s="39" t="s">
        <v>53</v>
      </c>
      <c r="Y6" s="40" t="s">
        <v>54</v>
      </c>
      <c r="Z6" s="41" t="s">
        <v>55</v>
      </c>
      <c r="AE6" s="42"/>
    </row>
    <row r="7" spans="2:31" x14ac:dyDescent="0.25">
      <c r="B7" s="6" t="s">
        <v>1</v>
      </c>
      <c r="C7" s="43">
        <v>2.0120436533576898E-4</v>
      </c>
      <c r="D7" s="44">
        <v>5.5082838074425357E-2</v>
      </c>
      <c r="E7" s="45">
        <v>-6.7402894392969235E-4</v>
      </c>
      <c r="F7" s="46">
        <v>4.8909587845707203E-2</v>
      </c>
      <c r="G7" s="43">
        <v>1.1405213811867471E-3</v>
      </c>
      <c r="H7" s="44">
        <v>4.310360872511456E-2</v>
      </c>
      <c r="I7" s="45">
        <v>5.3474461599487271E-4</v>
      </c>
      <c r="J7" s="46">
        <v>4.8264100882701784E-2</v>
      </c>
      <c r="K7" s="43">
        <v>-7.2571460605984025E-5</v>
      </c>
      <c r="L7" s="44">
        <v>4.3603889495391984E-2</v>
      </c>
      <c r="M7" s="45">
        <v>3.2499274714932664E-4</v>
      </c>
      <c r="N7" s="46">
        <v>4.2248518936511596E-2</v>
      </c>
      <c r="O7" s="43">
        <v>1.3274147623148073E-4</v>
      </c>
      <c r="P7" s="44">
        <v>4.1671957958210527E-2</v>
      </c>
      <c r="Q7" s="45">
        <v>-4.9879121823432249E-4</v>
      </c>
      <c r="R7" s="46">
        <v>4.4070246068174355E-2</v>
      </c>
      <c r="S7" s="43">
        <v>3.6970320905326345E-4</v>
      </c>
      <c r="T7" s="44">
        <v>4.2180926304266293E-2</v>
      </c>
      <c r="U7" s="45">
        <v>1.058047071033508E-4</v>
      </c>
      <c r="V7" s="46">
        <v>2.5335786322431688E-2</v>
      </c>
      <c r="W7" s="43">
        <v>-2.9988012511913557E-4</v>
      </c>
      <c r="X7" s="44">
        <v>2.1648302151559617E-2</v>
      </c>
      <c r="Y7" s="45">
        <v>-1.2578977860726542E-4</v>
      </c>
      <c r="Z7" s="46">
        <v>1.6406050701920066E-2</v>
      </c>
      <c r="AE7" s="3"/>
    </row>
    <row r="8" spans="2:31" ht="30" x14ac:dyDescent="0.25">
      <c r="B8" s="47" t="s">
        <v>56</v>
      </c>
      <c r="C8" s="43">
        <v>8.858322444306377E-6</v>
      </c>
      <c r="D8" s="44">
        <v>0.18299865649095964</v>
      </c>
      <c r="E8" s="45">
        <v>2.7949367537995386E-4</v>
      </c>
      <c r="F8" s="46">
        <v>0.17970074625774687</v>
      </c>
      <c r="G8" s="43">
        <v>-4.107293601020321E-4</v>
      </c>
      <c r="H8" s="44">
        <v>0.17584906005416931</v>
      </c>
      <c r="I8" s="45">
        <v>-1.1040657512066399E-3</v>
      </c>
      <c r="J8" s="46">
        <v>0.18063995778070152</v>
      </c>
      <c r="K8" s="43">
        <v>-3.5258436313088276E-4</v>
      </c>
      <c r="L8" s="44">
        <v>0.16478985189010728</v>
      </c>
      <c r="M8" s="45">
        <v>1.6240973524615218E-4</v>
      </c>
      <c r="N8" s="46">
        <v>0.16353304166605159</v>
      </c>
      <c r="O8" s="43">
        <v>1.3729962942085406E-3</v>
      </c>
      <c r="P8" s="44">
        <v>0.16487335077441903</v>
      </c>
      <c r="Q8" s="45">
        <v>1.2954330448853139E-3</v>
      </c>
      <c r="R8" s="46">
        <v>0.16463644372993247</v>
      </c>
      <c r="S8" s="43">
        <v>5.4290154163774294E-4</v>
      </c>
      <c r="T8" s="44">
        <v>0.163058858282148</v>
      </c>
      <c r="U8" s="45">
        <v>2.2462009053178297E-4</v>
      </c>
      <c r="V8" s="46">
        <v>0.15526148647370375</v>
      </c>
      <c r="W8" s="43">
        <v>2.4595139328707307E-3</v>
      </c>
      <c r="X8" s="44">
        <v>0.15562208141311157</v>
      </c>
      <c r="Y8" s="45">
        <v>9.4471559429288958E-4</v>
      </c>
      <c r="Z8" s="46">
        <v>0.1563722729330419</v>
      </c>
      <c r="AE8" s="3"/>
    </row>
    <row r="9" spans="2:31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  <c r="AE9" s="3"/>
    </row>
    <row r="10" spans="2:31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  <c r="AE10" s="3"/>
    </row>
    <row r="11" spans="2:31" x14ac:dyDescent="0.25">
      <c r="B11" s="9" t="s">
        <v>4</v>
      </c>
      <c r="C11" s="43">
        <v>1.7023013468672854E-4</v>
      </c>
      <c r="D11" s="44">
        <v>7.3001811489692953E-2</v>
      </c>
      <c r="E11" s="45">
        <v>2.3551300497148884E-4</v>
      </c>
      <c r="F11" s="46">
        <v>7.3496256153981213E-2</v>
      </c>
      <c r="G11" s="43">
        <v>4.7162072943866579E-4</v>
      </c>
      <c r="H11" s="44">
        <v>7.2184531844746672E-2</v>
      </c>
      <c r="I11" s="45">
        <v>-6.619528799475341E-5</v>
      </c>
      <c r="J11" s="46">
        <v>7.2604132405701752E-2</v>
      </c>
      <c r="K11" s="43">
        <v>1.2836992080678095E-4</v>
      </c>
      <c r="L11" s="44">
        <v>6.7876052249632127E-2</v>
      </c>
      <c r="M11" s="45">
        <v>7.5424853420976332E-5</v>
      </c>
      <c r="N11" s="46">
        <v>6.5495347261013581E-2</v>
      </c>
      <c r="O11" s="43">
        <v>3.8345627432369962E-4</v>
      </c>
      <c r="P11" s="44">
        <v>6.5548729581306073E-2</v>
      </c>
      <c r="Q11" s="45">
        <v>6.2708375754825813E-4</v>
      </c>
      <c r="R11" s="46">
        <v>6.4745459831079155E-2</v>
      </c>
      <c r="S11" s="43">
        <v>3.6090521275999226E-4</v>
      </c>
      <c r="T11" s="44">
        <v>6.4964453100941483E-2</v>
      </c>
      <c r="U11" s="45">
        <v>2.4622724937036313E-4</v>
      </c>
      <c r="V11" s="46">
        <v>5.9601063716632499E-2</v>
      </c>
      <c r="W11" s="43">
        <v>4.7645726395794037E-4</v>
      </c>
      <c r="X11" s="44">
        <v>5.8552458748073515E-2</v>
      </c>
      <c r="Y11" s="45">
        <v>5.6380996855822914E-4</v>
      </c>
      <c r="Z11" s="46">
        <v>6.1467577844217816E-2</v>
      </c>
      <c r="AE11" s="3"/>
    </row>
    <row r="12" spans="2:31" x14ac:dyDescent="0.25">
      <c r="B12" s="9" t="s">
        <v>5</v>
      </c>
      <c r="C12" s="43">
        <v>3.996922923520689E-5</v>
      </c>
      <c r="D12" s="44">
        <v>9.7909717630533018E-3</v>
      </c>
      <c r="E12" s="45">
        <v>6.3763797246473461E-5</v>
      </c>
      <c r="F12" s="46">
        <v>9.6756182238268776E-3</v>
      </c>
      <c r="G12" s="43">
        <v>7.0746913013273698E-5</v>
      </c>
      <c r="H12" s="44">
        <v>9.5495808099629129E-3</v>
      </c>
      <c r="I12" s="45">
        <v>-5.4572578523050329E-6</v>
      </c>
      <c r="J12" s="46">
        <v>9.6165978268233417E-3</v>
      </c>
      <c r="K12" s="43">
        <v>2.6686220096033316E-5</v>
      </c>
      <c r="L12" s="44">
        <v>9.1854096368737623E-3</v>
      </c>
      <c r="M12" s="45">
        <v>1.1898330448862035E-5</v>
      </c>
      <c r="N12" s="46">
        <v>8.8193120081518552E-3</v>
      </c>
      <c r="O12" s="43">
        <v>7.0500745809775651E-5</v>
      </c>
      <c r="P12" s="44">
        <v>8.8003322041562762E-3</v>
      </c>
      <c r="Q12" s="45">
        <v>7.7808286929996389E-5</v>
      </c>
      <c r="R12" s="46">
        <v>8.7880503978762098E-3</v>
      </c>
      <c r="S12" s="43">
        <v>1.2349779982036166E-5</v>
      </c>
      <c r="T12" s="44">
        <v>7.9705125270456804E-3</v>
      </c>
      <c r="U12" s="45">
        <v>5.3418142502485319E-5</v>
      </c>
      <c r="V12" s="46">
        <v>7.8763584849449852E-3</v>
      </c>
      <c r="W12" s="43">
        <v>6.173112565520046E-5</v>
      </c>
      <c r="X12" s="44">
        <v>7.7791815468070992E-3</v>
      </c>
      <c r="Y12" s="45">
        <v>4.0044420785715955E-5</v>
      </c>
      <c r="Z12" s="46">
        <v>5.4729922007373038E-3</v>
      </c>
      <c r="AE12" s="3"/>
    </row>
    <row r="13" spans="2:31" x14ac:dyDescent="0.25">
      <c r="B13" s="9" t="s">
        <v>6</v>
      </c>
      <c r="C13" s="43">
        <v>-3.4782420905170638E-3</v>
      </c>
      <c r="D13" s="44">
        <v>0.11604418628383065</v>
      </c>
      <c r="E13" s="45">
        <v>6.6567941458174993E-3</v>
      </c>
      <c r="F13" s="46">
        <v>0.10329252088966397</v>
      </c>
      <c r="G13" s="43">
        <v>3.1426421145847312E-3</v>
      </c>
      <c r="H13" s="44">
        <v>0.10527790321091002</v>
      </c>
      <c r="I13" s="45">
        <v>-5.2206628122563204E-3</v>
      </c>
      <c r="J13" s="46">
        <v>0.10050405592051311</v>
      </c>
      <c r="K13" s="43">
        <v>-3.3220579505754825E-4</v>
      </c>
      <c r="L13" s="44">
        <v>9.8544527633826248E-2</v>
      </c>
      <c r="M13" s="45">
        <v>3.2000733018871467E-3</v>
      </c>
      <c r="N13" s="46">
        <v>0.10041759683330975</v>
      </c>
      <c r="O13" s="43">
        <v>-1.9491180414343615E-3</v>
      </c>
      <c r="P13" s="44">
        <v>9.8423879861491675E-2</v>
      </c>
      <c r="Q13" s="45">
        <v>1.4465617696084803E-3</v>
      </c>
      <c r="R13" s="46">
        <v>9.8777994012654691E-2</v>
      </c>
      <c r="S13" s="43">
        <v>1.9862372724274669E-3</v>
      </c>
      <c r="T13" s="44">
        <v>9.9449639037472087E-2</v>
      </c>
      <c r="U13" s="45">
        <v>7.3624274609563147E-4</v>
      </c>
      <c r="V13" s="46">
        <v>9.8317682147117821E-2</v>
      </c>
      <c r="W13" s="43">
        <v>4.5984990294737271E-3</v>
      </c>
      <c r="X13" s="44">
        <v>0.10130515287343066</v>
      </c>
      <c r="Y13" s="45">
        <v>1.830660681171767E-3</v>
      </c>
      <c r="Z13" s="46">
        <v>0.10262933427990018</v>
      </c>
      <c r="AE13" s="3"/>
    </row>
    <row r="14" spans="2:31" x14ac:dyDescent="0.25">
      <c r="B14" s="9" t="s">
        <v>57</v>
      </c>
      <c r="C14" s="43">
        <v>-1.0836709597731023E-4</v>
      </c>
      <c r="D14" s="44">
        <v>0.36134455485586731</v>
      </c>
      <c r="E14" s="45">
        <v>1.2008059565773962E-2</v>
      </c>
      <c r="F14" s="46">
        <v>0.38792904552708091</v>
      </c>
      <c r="G14" s="43">
        <v>1.2552007240764112E-2</v>
      </c>
      <c r="H14" s="44">
        <v>0.42398816419782043</v>
      </c>
      <c r="I14" s="45">
        <v>-8.7824108860170644E-3</v>
      </c>
      <c r="J14" s="46">
        <v>0.41812345982419646</v>
      </c>
      <c r="K14" s="43">
        <v>7.0975474063688952E-3</v>
      </c>
      <c r="L14" s="44">
        <v>0.41869839154984484</v>
      </c>
      <c r="M14" s="45">
        <v>7.0971973386279464E-3</v>
      </c>
      <c r="N14" s="46">
        <v>0.42203729397781253</v>
      </c>
      <c r="O14" s="43">
        <v>3.3042763043935408E-3</v>
      </c>
      <c r="P14" s="44">
        <v>0.42505310813651298</v>
      </c>
      <c r="Q14" s="45">
        <v>4.5503063874490646E-3</v>
      </c>
      <c r="R14" s="46">
        <v>0.42520316174829598</v>
      </c>
      <c r="S14" s="43">
        <v>8.8134498108344197E-3</v>
      </c>
      <c r="T14" s="44">
        <v>0.42968395443365115</v>
      </c>
      <c r="U14" s="45">
        <v>6.0532191594260968E-3</v>
      </c>
      <c r="V14" s="46">
        <v>0.46596645478283993</v>
      </c>
      <c r="W14" s="43">
        <v>1.495295768526907E-2</v>
      </c>
      <c r="X14" s="44">
        <v>0.47337795375718422</v>
      </c>
      <c r="Y14" s="45">
        <v>8.0679295975563409E-3</v>
      </c>
      <c r="Z14" s="46">
        <v>0.47258800981901633</v>
      </c>
      <c r="AE14" s="3"/>
    </row>
    <row r="15" spans="2:31" x14ac:dyDescent="0.25">
      <c r="B15" s="9" t="s">
        <v>7</v>
      </c>
      <c r="C15" s="43">
        <v>1.8982607652591742E-4</v>
      </c>
      <c r="D15" s="44">
        <v>5.1776257601085743E-2</v>
      </c>
      <c r="E15" s="45">
        <v>9.9937059660103775E-4</v>
      </c>
      <c r="F15" s="46">
        <v>5.1818874851382514E-2</v>
      </c>
      <c r="G15" s="43">
        <v>1.5348530099571483E-3</v>
      </c>
      <c r="H15" s="44">
        <v>2.3892491675757823E-2</v>
      </c>
      <c r="I15" s="45">
        <v>-9.0627972959462589E-4</v>
      </c>
      <c r="J15" s="46">
        <v>2.3158447199196582E-2</v>
      </c>
      <c r="K15" s="43">
        <v>2.9219319608597227E-4</v>
      </c>
      <c r="L15" s="44">
        <v>2.3098455391628688E-2</v>
      </c>
      <c r="M15" s="45">
        <v>5.7640067394986567E-4</v>
      </c>
      <c r="N15" s="46">
        <v>2.347369405024077E-2</v>
      </c>
      <c r="O15" s="43">
        <v>4.5136195087874944E-4</v>
      </c>
      <c r="P15" s="44">
        <v>2.3924298410104062E-2</v>
      </c>
      <c r="Q15" s="45">
        <v>4.6079841597490725E-4</v>
      </c>
      <c r="R15" s="46">
        <v>2.4141176249980544E-2</v>
      </c>
      <c r="S15" s="43">
        <v>5.6500243417815458E-4</v>
      </c>
      <c r="T15" s="44">
        <v>2.4469719814155334E-2</v>
      </c>
      <c r="U15" s="45">
        <v>5.9855508477709979E-5</v>
      </c>
      <c r="V15" s="46">
        <v>2.4077695768096156E-2</v>
      </c>
      <c r="W15" s="43">
        <v>8.9203547017155588E-4</v>
      </c>
      <c r="X15" s="44">
        <v>2.4585231548093285E-2</v>
      </c>
      <c r="Y15" s="45">
        <v>-7.6821062074270969E-4</v>
      </c>
      <c r="Z15" s="46">
        <v>3.3192430425683185E-2</v>
      </c>
      <c r="AE15" s="3"/>
    </row>
    <row r="16" spans="2:31" x14ac:dyDescent="0.25">
      <c r="B16" s="9" t="s">
        <v>8</v>
      </c>
      <c r="C16" s="43">
        <v>7.6319957614668179E-4</v>
      </c>
      <c r="D16" s="44">
        <v>0.10647979917578941</v>
      </c>
      <c r="E16" s="45">
        <v>4.1586731353948316E-4</v>
      </c>
      <c r="F16" s="46">
        <v>0.10405232777078957</v>
      </c>
      <c r="G16" s="43">
        <v>3.8666019528762379E-3</v>
      </c>
      <c r="H16" s="44">
        <v>0.10697179605265494</v>
      </c>
      <c r="I16" s="45">
        <v>9.9127964502854324E-4</v>
      </c>
      <c r="J16" s="46">
        <v>0.10933930526596208</v>
      </c>
      <c r="K16" s="43">
        <v>2.6155841928607445E-4</v>
      </c>
      <c r="L16" s="44">
        <v>0.10841803806482658</v>
      </c>
      <c r="M16" s="45">
        <v>7.200635251600854E-4</v>
      </c>
      <c r="N16" s="46">
        <v>0.11090608228321408</v>
      </c>
      <c r="O16" s="43">
        <v>4.6093996674004034E-4</v>
      </c>
      <c r="P16" s="44">
        <v>0.11119897578506496</v>
      </c>
      <c r="Q16" s="45">
        <v>-5.4249509204872437E-4</v>
      </c>
      <c r="R16" s="46">
        <v>0.11191149051453542</v>
      </c>
      <c r="S16" s="43">
        <v>1.5660351939094002E-3</v>
      </c>
      <c r="T16" s="44">
        <v>0.11266778303720101</v>
      </c>
      <c r="U16" s="45">
        <v>3.496169446420147E-4</v>
      </c>
      <c r="V16" s="46">
        <v>0.11093596539625175</v>
      </c>
      <c r="W16" s="43">
        <v>3.7423300440739752E-3</v>
      </c>
      <c r="X16" s="44">
        <v>0.10678115318584866</v>
      </c>
      <c r="Y16" s="45">
        <v>2.1668094122543344E-3</v>
      </c>
      <c r="Z16" s="46">
        <v>0.10378101984090833</v>
      </c>
      <c r="AE16" s="3"/>
    </row>
    <row r="17" spans="2:31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>
        <v>0</v>
      </c>
      <c r="V17" s="46">
        <v>0</v>
      </c>
      <c r="W17" s="43">
        <v>0</v>
      </c>
      <c r="X17" s="44">
        <v>0</v>
      </c>
      <c r="Y17" s="45">
        <v>0</v>
      </c>
      <c r="Z17" s="46">
        <v>0</v>
      </c>
      <c r="AE17" s="3"/>
    </row>
    <row r="18" spans="2:31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  <c r="AE18" s="3"/>
    </row>
    <row r="19" spans="2:31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31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31" x14ac:dyDescent="0.25">
      <c r="B21" s="9" t="s">
        <v>13</v>
      </c>
      <c r="C21" s="43">
        <v>1.1599875004842241E-3</v>
      </c>
      <c r="D21" s="44">
        <v>4.3480924265295769E-2</v>
      </c>
      <c r="E21" s="45">
        <v>5.1930062567208911E-4</v>
      </c>
      <c r="F21" s="46">
        <v>4.1125022479821027E-2</v>
      </c>
      <c r="G21" s="43">
        <v>6.8574636233774129E-4</v>
      </c>
      <c r="H21" s="44">
        <v>3.9182863428863325E-2</v>
      </c>
      <c r="I21" s="45">
        <v>3.5273881785196666E-4</v>
      </c>
      <c r="J21" s="46">
        <v>3.7749942894203442E-2</v>
      </c>
      <c r="K21" s="43">
        <v>5.0185988394392934E-4</v>
      </c>
      <c r="L21" s="44">
        <v>6.5785384087868631E-2</v>
      </c>
      <c r="M21" s="45">
        <v>-2.7356258509124269E-4</v>
      </c>
      <c r="N21" s="46">
        <v>6.3069112983694248E-2</v>
      </c>
      <c r="O21" s="43">
        <v>6.9446345431199339E-4</v>
      </c>
      <c r="P21" s="44">
        <v>6.0505367288734561E-2</v>
      </c>
      <c r="Q21" s="45">
        <v>6.6301085307501851E-4</v>
      </c>
      <c r="R21" s="46">
        <v>5.7725977447471273E-2</v>
      </c>
      <c r="S21" s="43">
        <v>9.7751441223247349E-4</v>
      </c>
      <c r="T21" s="44">
        <v>5.555415346311901E-2</v>
      </c>
      <c r="U21" s="45">
        <v>4.2878455104539864E-4</v>
      </c>
      <c r="V21" s="46">
        <v>5.2627506907981285E-2</v>
      </c>
      <c r="W21" s="43">
        <v>5.1148760732187576E-4</v>
      </c>
      <c r="X21" s="44">
        <v>5.0348484775891454E-2</v>
      </c>
      <c r="Y21" s="45">
        <v>2.3896653192357107E-4</v>
      </c>
      <c r="Z21" s="46">
        <v>4.8090311954574916E-2</v>
      </c>
    </row>
    <row r="22" spans="2:31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>
        <v>0</v>
      </c>
      <c r="V22" s="46">
        <v>0</v>
      </c>
      <c r="W22" s="43">
        <v>0</v>
      </c>
      <c r="X22" s="44">
        <v>0</v>
      </c>
      <c r="Y22" s="45">
        <v>0</v>
      </c>
      <c r="Z22" s="46">
        <v>0</v>
      </c>
    </row>
    <row r="23" spans="2:31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31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31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31" x14ac:dyDescent="0.25">
      <c r="B26" s="10" t="s">
        <v>18</v>
      </c>
      <c r="C26" s="48">
        <v>-1.05333398163554E-3</v>
      </c>
      <c r="D26" s="49">
        <v>1.0000000000000002</v>
      </c>
      <c r="E26" s="50">
        <v>2.0504133781072298E-2</v>
      </c>
      <c r="F26" s="51">
        <v>1</v>
      </c>
      <c r="G26" s="48">
        <v>2.3054010344056623E-2</v>
      </c>
      <c r="H26" s="49">
        <v>1</v>
      </c>
      <c r="I26" s="50">
        <v>-1.4206308646046325E-2</v>
      </c>
      <c r="J26" s="51">
        <v>1</v>
      </c>
      <c r="K26" s="48">
        <v>7.5508534277932719E-3</v>
      </c>
      <c r="L26" s="49">
        <v>1</v>
      </c>
      <c r="M26" s="50">
        <v>1.1894897920799119E-2</v>
      </c>
      <c r="N26" s="51">
        <v>1</v>
      </c>
      <c r="O26" s="48">
        <v>4.9216184254634596E-3</v>
      </c>
      <c r="P26" s="49">
        <v>1</v>
      </c>
      <c r="Q26" s="50">
        <v>8.0797162051879923E-3</v>
      </c>
      <c r="R26" s="51">
        <v>1.0000000000000002</v>
      </c>
      <c r="S26" s="48">
        <v>1.5194098867014949E-2</v>
      </c>
      <c r="T26" s="49">
        <v>1.0000000000000002</v>
      </c>
      <c r="U26" s="50">
        <v>8.2577890991948344E-3</v>
      </c>
      <c r="V26" s="51">
        <v>0.99999999999999978</v>
      </c>
      <c r="W26" s="48">
        <v>2.739513203367494E-2</v>
      </c>
      <c r="X26" s="49">
        <v>1</v>
      </c>
      <c r="Y26" s="50">
        <v>1.2958935807192873E-2</v>
      </c>
      <c r="Z26" s="51">
        <v>1</v>
      </c>
    </row>
    <row r="27" spans="2:31" x14ac:dyDescent="0.25">
      <c r="B27" s="26" t="s">
        <v>19</v>
      </c>
      <c r="C27" s="52">
        <v>-123.30860000000649</v>
      </c>
      <c r="D27" s="27"/>
      <c r="E27" s="53">
        <v>2382.7883200000092</v>
      </c>
      <c r="F27" s="27"/>
      <c r="G27" s="52">
        <v>2727.4980399999927</v>
      </c>
      <c r="H27" s="27"/>
      <c r="I27" s="53">
        <v>-1705.2640900000058</v>
      </c>
      <c r="J27" s="27"/>
      <c r="K27" s="52">
        <v>902.25512000000458</v>
      </c>
      <c r="L27" s="27"/>
      <c r="M27" s="53">
        <v>1441.7285100000049</v>
      </c>
      <c r="N27" s="27"/>
      <c r="O27" s="52">
        <v>601.19899999999996</v>
      </c>
      <c r="P27" s="27"/>
      <c r="Q27" s="53">
        <v>997.39599999999996</v>
      </c>
      <c r="R27" s="27"/>
      <c r="S27" s="52">
        <v>1865.1549999999997</v>
      </c>
      <c r="T27" s="27"/>
      <c r="U27" s="53">
        <v>1032.6460000000006</v>
      </c>
      <c r="V27" s="27"/>
      <c r="W27" s="52">
        <v>3440.1942500000005</v>
      </c>
      <c r="X27" s="27"/>
      <c r="Y27" s="53">
        <v>1674.7025300000005</v>
      </c>
      <c r="Z27" s="27"/>
    </row>
    <row r="28" spans="2:31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31" x14ac:dyDescent="0.25">
      <c r="B29" s="6" t="s">
        <v>20</v>
      </c>
      <c r="C29" s="54">
        <v>1.2428662194217779E-3</v>
      </c>
      <c r="D29" s="55">
        <v>0.79004249902013968</v>
      </c>
      <c r="E29" s="56">
        <v>1.4522478637193234E-2</v>
      </c>
      <c r="F29" s="57">
        <v>0.81698251979631564</v>
      </c>
      <c r="G29" s="54">
        <v>1.5036441298286022E-2</v>
      </c>
      <c r="H29" s="55">
        <v>0.83313737725847281</v>
      </c>
      <c r="I29" s="56">
        <v>-8.0599944256046531E-3</v>
      </c>
      <c r="J29" s="57">
        <v>0.83286648700188681</v>
      </c>
      <c r="K29" s="54">
        <v>4.3727196002527188E-3</v>
      </c>
      <c r="L29" s="55">
        <v>0.83225389638047342</v>
      </c>
      <c r="M29" s="56">
        <v>3.3535799174701079E-3</v>
      </c>
      <c r="N29" s="57">
        <v>0.82232718064983701</v>
      </c>
      <c r="O29" s="54">
        <v>6.9539342234775639E-3</v>
      </c>
      <c r="P29" s="55">
        <v>0.82460818448729611</v>
      </c>
      <c r="Q29" s="56">
        <v>1.0971981058469025E-2</v>
      </c>
      <c r="R29" s="57">
        <v>0.82931825234689505</v>
      </c>
      <c r="S29" s="54">
        <v>1.0433009010238104E-2</v>
      </c>
      <c r="T29" s="55">
        <v>0.82579352488233071</v>
      </c>
      <c r="U29" s="56">
        <v>9.6069158394731791E-3</v>
      </c>
      <c r="V29" s="57">
        <v>0.83051610252513064</v>
      </c>
      <c r="W29" s="54">
        <v>2.1445723129391463E-2</v>
      </c>
      <c r="X29" s="55">
        <v>0.82727170381348003</v>
      </c>
      <c r="Y29" s="56">
        <v>1.3970445401791466E-2</v>
      </c>
      <c r="Z29" s="57">
        <v>0.83315645510833103</v>
      </c>
    </row>
    <row r="30" spans="2:31" x14ac:dyDescent="0.25">
      <c r="B30" s="9" t="s">
        <v>21</v>
      </c>
      <c r="C30" s="43">
        <v>-2.2962002010573183E-3</v>
      </c>
      <c r="D30" s="44">
        <v>0.20995750097986032</v>
      </c>
      <c r="E30" s="45">
        <v>5.9816551438790638E-3</v>
      </c>
      <c r="F30" s="46">
        <v>0.18301748020368436</v>
      </c>
      <c r="G30" s="43">
        <v>8.0175690457706082E-3</v>
      </c>
      <c r="H30" s="44">
        <v>0.16686262274152722</v>
      </c>
      <c r="I30" s="45">
        <v>-6.1463142204416753E-3</v>
      </c>
      <c r="J30" s="46">
        <v>0.16713351299811319</v>
      </c>
      <c r="K30" s="43">
        <v>3.1781338275405501E-3</v>
      </c>
      <c r="L30" s="44">
        <v>0.16774610361952663</v>
      </c>
      <c r="M30" s="45">
        <v>8.5413180033290115E-3</v>
      </c>
      <c r="N30" s="46">
        <v>0.17767281935016302</v>
      </c>
      <c r="O30" s="43">
        <v>-2.0323157980141056E-3</v>
      </c>
      <c r="P30" s="44">
        <v>0.17539181551270377</v>
      </c>
      <c r="Q30" s="45">
        <v>-2.8922648532810334E-3</v>
      </c>
      <c r="R30" s="46">
        <v>0.17068174765310495</v>
      </c>
      <c r="S30" s="43">
        <v>4.7610898567768461E-3</v>
      </c>
      <c r="T30" s="44">
        <v>0.17420647511766932</v>
      </c>
      <c r="U30" s="45">
        <v>-1.3491267402783429E-3</v>
      </c>
      <c r="V30" s="46">
        <v>0.16948389747486936</v>
      </c>
      <c r="W30" s="43">
        <v>5.9494089042834769E-3</v>
      </c>
      <c r="X30" s="44">
        <v>0.17272829618651994</v>
      </c>
      <c r="Y30" s="45">
        <v>-1.011509594598592E-3</v>
      </c>
      <c r="Z30" s="46">
        <v>0.16684354489166903</v>
      </c>
    </row>
    <row r="31" spans="2:31" x14ac:dyDescent="0.25">
      <c r="B31" s="10" t="s">
        <v>18</v>
      </c>
      <c r="C31" s="48">
        <v>-1.0533339816355405E-3</v>
      </c>
      <c r="D31" s="49">
        <v>1</v>
      </c>
      <c r="E31" s="50">
        <v>2.0504133781072298E-2</v>
      </c>
      <c r="F31" s="51">
        <v>1</v>
      </c>
      <c r="G31" s="48">
        <v>2.305401034405663E-2</v>
      </c>
      <c r="H31" s="49">
        <v>1</v>
      </c>
      <c r="I31" s="50">
        <v>-1.4206308646046328E-2</v>
      </c>
      <c r="J31" s="51">
        <v>1</v>
      </c>
      <c r="K31" s="48">
        <v>7.5508534277932693E-3</v>
      </c>
      <c r="L31" s="49">
        <v>1</v>
      </c>
      <c r="M31" s="50">
        <v>1.1894897920799119E-2</v>
      </c>
      <c r="N31" s="51">
        <v>1</v>
      </c>
      <c r="O31" s="48">
        <v>4.9216184254634587E-3</v>
      </c>
      <c r="P31" s="49">
        <v>0.99999999999999989</v>
      </c>
      <c r="Q31" s="50">
        <v>8.0797162051879923E-3</v>
      </c>
      <c r="R31" s="51">
        <v>1</v>
      </c>
      <c r="S31" s="48">
        <v>1.5194098867014949E-2</v>
      </c>
      <c r="T31" s="49">
        <v>1</v>
      </c>
      <c r="U31" s="50">
        <v>8.2577890991948361E-3</v>
      </c>
      <c r="V31" s="51">
        <v>1</v>
      </c>
      <c r="W31" s="48">
        <v>2.739513203367494E-2</v>
      </c>
      <c r="X31" s="49">
        <v>1</v>
      </c>
      <c r="Y31" s="50">
        <v>1.2958935807192875E-2</v>
      </c>
      <c r="Z31" s="51">
        <v>1</v>
      </c>
    </row>
    <row r="32" spans="2:31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-3.0289598366522751E-3</v>
      </c>
      <c r="D33" s="55">
        <v>0.83295119995378197</v>
      </c>
      <c r="E33" s="56">
        <v>1.9607189699805239E-2</v>
      </c>
      <c r="F33" s="57">
        <v>0.83808324833720527</v>
      </c>
      <c r="G33" s="54">
        <v>1.8240683776940405E-2</v>
      </c>
      <c r="H33" s="55">
        <v>0.83664124225684833</v>
      </c>
      <c r="I33" s="56">
        <v>-1.5666759089505669E-2</v>
      </c>
      <c r="J33" s="57">
        <v>0.83545578652912877</v>
      </c>
      <c r="K33" s="54">
        <v>7.0564100932729986E-3</v>
      </c>
      <c r="L33" s="55">
        <v>0.80918569078122271</v>
      </c>
      <c r="M33" s="56">
        <v>1.1355000862595277E-2</v>
      </c>
      <c r="N33" s="57">
        <v>0.8097627576592954</v>
      </c>
      <c r="O33" s="54">
        <v>3.6799309982763766E-3</v>
      </c>
      <c r="P33" s="55">
        <v>0.81203753178671212</v>
      </c>
      <c r="Q33" s="56">
        <v>8.098032138217531E-3</v>
      </c>
      <c r="R33" s="57">
        <v>0.81441078813388368</v>
      </c>
      <c r="S33" s="54">
        <v>1.2533634468353171E-2</v>
      </c>
      <c r="T33" s="55">
        <v>0.81660735001540186</v>
      </c>
      <c r="U33" s="56">
        <v>7.4231030444314094E-3</v>
      </c>
      <c r="V33" s="57">
        <v>0.8214851144871248</v>
      </c>
      <c r="W33" s="54">
        <v>2.3215802636842909E-2</v>
      </c>
      <c r="X33" s="55">
        <v>0.82825650853695243</v>
      </c>
      <c r="Y33" s="56">
        <v>1.0509638071198054E-2</v>
      </c>
      <c r="Z33" s="57">
        <v>0.83582251200059798</v>
      </c>
    </row>
    <row r="34" spans="2:26" x14ac:dyDescent="0.25">
      <c r="B34" s="9" t="s">
        <v>23</v>
      </c>
      <c r="C34" s="43">
        <v>1.9756258550167349E-3</v>
      </c>
      <c r="D34" s="44">
        <v>0.16704880004621794</v>
      </c>
      <c r="E34" s="45">
        <v>8.9694408126706024E-4</v>
      </c>
      <c r="F34" s="46">
        <v>0.16191675166279468</v>
      </c>
      <c r="G34" s="43">
        <v>4.8133265671162287E-3</v>
      </c>
      <c r="H34" s="44">
        <v>0.16335875774315178</v>
      </c>
      <c r="I34" s="45">
        <v>1.4604504434593414E-3</v>
      </c>
      <c r="J34" s="46">
        <v>0.16454421347087117</v>
      </c>
      <c r="K34" s="43">
        <v>4.9444333452027033E-4</v>
      </c>
      <c r="L34" s="44">
        <v>0.19081430921877729</v>
      </c>
      <c r="M34" s="45">
        <v>5.3989705820384236E-4</v>
      </c>
      <c r="N34" s="46">
        <v>0.19023724234070466</v>
      </c>
      <c r="O34" s="43">
        <v>1.2416874271870819E-3</v>
      </c>
      <c r="P34" s="44">
        <v>0.18796246821328783</v>
      </c>
      <c r="Q34" s="45">
        <v>-1.8315933029538938E-5</v>
      </c>
      <c r="R34" s="46">
        <v>0.18558921186611627</v>
      </c>
      <c r="S34" s="43">
        <v>2.6604643986617789E-3</v>
      </c>
      <c r="T34" s="44">
        <v>0.18339264998459817</v>
      </c>
      <c r="U34" s="45">
        <v>8.3468605476342433E-4</v>
      </c>
      <c r="V34" s="46">
        <v>0.1785148855128752</v>
      </c>
      <c r="W34" s="43">
        <v>4.1793293968320298E-3</v>
      </c>
      <c r="X34" s="44">
        <v>0.17174349146304752</v>
      </c>
      <c r="Y34" s="45">
        <v>2.4492977359948185E-3</v>
      </c>
      <c r="Z34" s="46">
        <v>0.16417748799940204</v>
      </c>
    </row>
    <row r="35" spans="2:26" x14ac:dyDescent="0.25">
      <c r="B35" s="30" t="s">
        <v>18</v>
      </c>
      <c r="C35" s="58">
        <v>-1.0533339816355403E-3</v>
      </c>
      <c r="D35" s="59">
        <v>0.99999999999999989</v>
      </c>
      <c r="E35" s="60">
        <v>2.0504133781072298E-2</v>
      </c>
      <c r="F35" s="61">
        <v>1</v>
      </c>
      <c r="G35" s="58">
        <v>2.3054010344056634E-2</v>
      </c>
      <c r="H35" s="59">
        <v>1</v>
      </c>
      <c r="I35" s="60">
        <v>-1.4206308646046328E-2</v>
      </c>
      <c r="J35" s="61">
        <v>1</v>
      </c>
      <c r="K35" s="58">
        <v>7.5508534277932693E-3</v>
      </c>
      <c r="L35" s="59">
        <v>1</v>
      </c>
      <c r="M35" s="60">
        <v>1.1894897920799119E-2</v>
      </c>
      <c r="N35" s="61">
        <v>1</v>
      </c>
      <c r="O35" s="58">
        <v>4.9216184254634587E-3</v>
      </c>
      <c r="P35" s="59">
        <v>1</v>
      </c>
      <c r="Q35" s="60">
        <v>8.0797162051879923E-3</v>
      </c>
      <c r="R35" s="61">
        <v>1</v>
      </c>
      <c r="S35" s="58">
        <v>1.5194098867014949E-2</v>
      </c>
      <c r="T35" s="59">
        <v>1</v>
      </c>
      <c r="U35" s="60">
        <v>8.2577890991948344E-3</v>
      </c>
      <c r="V35" s="61">
        <v>1</v>
      </c>
      <c r="W35" s="58">
        <v>2.739513203367494E-2</v>
      </c>
      <c r="X35" s="59">
        <v>1</v>
      </c>
      <c r="Y35" s="60">
        <v>1.2958935807192873E-2</v>
      </c>
      <c r="Z35" s="61">
        <v>1</v>
      </c>
    </row>
    <row r="37" spans="2:26" ht="45" x14ac:dyDescent="0.25">
      <c r="B37" s="31" t="s">
        <v>24</v>
      </c>
      <c r="C37" s="4" t="s">
        <v>58</v>
      </c>
      <c r="D37" s="5" t="s">
        <v>59</v>
      </c>
      <c r="E37" s="18" t="s">
        <v>60</v>
      </c>
      <c r="F37" s="19" t="s">
        <v>61</v>
      </c>
      <c r="G37" s="4" t="s">
        <v>62</v>
      </c>
      <c r="H37" s="5" t="s">
        <v>63</v>
      </c>
      <c r="I37" s="18" t="s">
        <v>64</v>
      </c>
      <c r="J37" s="18" t="s">
        <v>65</v>
      </c>
    </row>
    <row r="38" spans="2:26" x14ac:dyDescent="0.25">
      <c r="B38" s="6" t="s">
        <v>1</v>
      </c>
      <c r="C38" s="43">
        <v>6.9006055581772511E-4</v>
      </c>
      <c r="D38" s="44">
        <v>4.310360872511456E-2</v>
      </c>
      <c r="E38" s="45">
        <v>1.4998200692482974E-3</v>
      </c>
      <c r="F38" s="46">
        <v>4.2248518936511596E-2</v>
      </c>
      <c r="G38" s="43">
        <v>1.5024822337963754E-3</v>
      </c>
      <c r="H38" s="44">
        <v>4.2180926304266293E-2</v>
      </c>
      <c r="I38" s="45">
        <v>1.156831277305E-3</v>
      </c>
      <c r="J38" s="46">
        <v>1.6406050701920066E-2</v>
      </c>
    </row>
    <row r="39" spans="2:26" ht="30" x14ac:dyDescent="0.25">
      <c r="B39" s="47" t="s">
        <v>56</v>
      </c>
      <c r="C39" s="43">
        <v>-1.2978396611120426E-4</v>
      </c>
      <c r="D39" s="44">
        <v>0.17584906005416931</v>
      </c>
      <c r="E39" s="45">
        <v>-1.4569896091809337E-3</v>
      </c>
      <c r="F39" s="46">
        <v>0.16353304166605159</v>
      </c>
      <c r="G39" s="43">
        <v>1.924225610449576E-3</v>
      </c>
      <c r="H39" s="44">
        <v>0.163058858282148</v>
      </c>
      <c r="I39" s="45">
        <v>5.8812598028669585E-3</v>
      </c>
      <c r="J39" s="46">
        <v>0.1563722729330419</v>
      </c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43">
        <v>8.8749988075540528E-4</v>
      </c>
      <c r="D42" s="44">
        <v>7.2184531844746672E-2</v>
      </c>
      <c r="E42" s="45">
        <v>1.0250094199157973E-3</v>
      </c>
      <c r="F42" s="46">
        <v>6.5495347261013581E-2</v>
      </c>
      <c r="G42" s="43">
        <v>2.4731768267603218E-3</v>
      </c>
      <c r="H42" s="44">
        <v>6.4964453100941483E-2</v>
      </c>
      <c r="I42" s="45">
        <v>3.8878723936564491E-3</v>
      </c>
      <c r="J42" s="46">
        <v>6.1467577844217816E-2</v>
      </c>
    </row>
    <row r="43" spans="2:26" x14ac:dyDescent="0.25">
      <c r="B43" s="9" t="s">
        <v>5</v>
      </c>
      <c r="C43" s="43">
        <v>1.7612431431872694E-4</v>
      </c>
      <c r="D43" s="44">
        <v>9.5495808099629129E-3</v>
      </c>
      <c r="E43" s="45">
        <v>2.093628970206246E-4</v>
      </c>
      <c r="F43" s="46">
        <v>8.8193120081518552E-3</v>
      </c>
      <c r="G43" s="43">
        <v>3.7904898265088757E-4</v>
      </c>
      <c r="H43" s="44">
        <v>7.9705125270456804E-3</v>
      </c>
      <c r="I43" s="45">
        <v>5.4896440746607887E-4</v>
      </c>
      <c r="J43" s="46">
        <v>5.4729922007373038E-3</v>
      </c>
    </row>
    <row r="44" spans="2:26" x14ac:dyDescent="0.25">
      <c r="B44" s="9" t="s">
        <v>6</v>
      </c>
      <c r="C44" s="43">
        <v>6.35314724424279E-3</v>
      </c>
      <c r="D44" s="44">
        <v>0.10527790321091002</v>
      </c>
      <c r="E44" s="45">
        <v>3.8855855061312593E-3</v>
      </c>
      <c r="F44" s="46">
        <v>0.10041759683330975</v>
      </c>
      <c r="G44" s="43">
        <v>5.4134517783752962E-3</v>
      </c>
      <c r="H44" s="44">
        <v>9.9449639037472087E-2</v>
      </c>
      <c r="I44" s="45">
        <v>1.328958509487301E-2</v>
      </c>
      <c r="J44" s="46">
        <v>0.10262933427990018</v>
      </c>
    </row>
    <row r="45" spans="2:26" x14ac:dyDescent="0.25">
      <c r="B45" s="62" t="s">
        <v>57</v>
      </c>
      <c r="C45" s="43">
        <v>2.4689616529635819E-2</v>
      </c>
      <c r="D45" s="44">
        <v>0.42398816419782043</v>
      </c>
      <c r="E45" s="45">
        <v>3.0227766406702116E-2</v>
      </c>
      <c r="F45" s="46">
        <v>0.42203729397781253</v>
      </c>
      <c r="G45" s="43">
        <v>4.7906148023454921E-2</v>
      </c>
      <c r="H45" s="44">
        <v>0.42968395443365115</v>
      </c>
      <c r="I45" s="45">
        <v>7.9641106442102982E-2</v>
      </c>
      <c r="J45" s="46">
        <v>0.47258800981901633</v>
      </c>
    </row>
    <row r="46" spans="2:26" x14ac:dyDescent="0.25">
      <c r="B46" s="9" t="s">
        <v>7</v>
      </c>
      <c r="C46" s="43">
        <v>2.75430225666061E-3</v>
      </c>
      <c r="D46" s="44">
        <v>2.3892491675757823E-2</v>
      </c>
      <c r="E46" s="45">
        <v>2.7070410103188511E-3</v>
      </c>
      <c r="F46" s="46">
        <v>2.347369405024077E-2</v>
      </c>
      <c r="G46" s="43">
        <v>4.267989078103389E-3</v>
      </c>
      <c r="H46" s="44">
        <v>2.4469719814155334E-2</v>
      </c>
      <c r="I46" s="45">
        <v>4.4549818238730689E-3</v>
      </c>
      <c r="J46" s="46">
        <v>3.3192430425683185E-2</v>
      </c>
    </row>
    <row r="47" spans="2:26" x14ac:dyDescent="0.25">
      <c r="B47" s="9" t="s">
        <v>8</v>
      </c>
      <c r="C47" s="43">
        <v>5.1232298100223226E-3</v>
      </c>
      <c r="D47" s="44">
        <v>0.10697179605265494</v>
      </c>
      <c r="E47" s="45">
        <v>7.1338633624023892E-3</v>
      </c>
      <c r="F47" s="46">
        <v>0.11090608228321408</v>
      </c>
      <c r="G47" s="43">
        <v>8.7037606882950629E-3</v>
      </c>
      <c r="H47" s="44">
        <v>0.11266778303720101</v>
      </c>
      <c r="I47" s="45">
        <v>1.5561879063458768E-2</v>
      </c>
      <c r="J47" s="46">
        <v>0.10378101984090833</v>
      </c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>
        <v>0</v>
      </c>
      <c r="J48" s="46">
        <v>0</v>
      </c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43">
        <v>2.386936843432331E-3</v>
      </c>
      <c r="D52" s="44">
        <v>3.9182863428863325E-2</v>
      </c>
      <c r="E52" s="45">
        <v>2.9682819700936041E-3</v>
      </c>
      <c r="F52" s="46">
        <v>6.3069112983694248E-2</v>
      </c>
      <c r="G52" s="43">
        <v>5.4332842898404919E-3</v>
      </c>
      <c r="H52" s="44">
        <v>5.555415346311901E-2</v>
      </c>
      <c r="I52" s="45">
        <v>6.7299355704616348E-3</v>
      </c>
      <c r="J52" s="46">
        <v>4.8090311954574916E-2</v>
      </c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>
        <v>0</v>
      </c>
      <c r="J53" s="46">
        <v>0</v>
      </c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48">
        <v>4.2931133468774522E-2</v>
      </c>
      <c r="D57" s="49">
        <v>1</v>
      </c>
      <c r="E57" s="50">
        <v>4.819974103265201E-2</v>
      </c>
      <c r="F57" s="51">
        <v>1</v>
      </c>
      <c r="G57" s="48">
        <v>7.8003567511726324E-2</v>
      </c>
      <c r="H57" s="49">
        <v>1.0000000000000002</v>
      </c>
      <c r="I57" s="50">
        <v>0.13115241587606394</v>
      </c>
      <c r="J57" s="51">
        <v>1</v>
      </c>
    </row>
    <row r="58" spans="2:10" x14ac:dyDescent="0.25">
      <c r="B58" s="26" t="s">
        <v>19</v>
      </c>
      <c r="C58" s="52">
        <v>4986.9778799999967</v>
      </c>
      <c r="D58" s="27"/>
      <c r="E58" s="81">
        <f>+M27+K27+I27+G27+E27+C27</f>
        <v>5625.6972999999989</v>
      </c>
      <c r="F58" s="27"/>
      <c r="G58" s="52">
        <v>9089.4310000000005</v>
      </c>
      <c r="H58" s="27"/>
      <c r="I58" s="53">
        <v>15236.646239999995</v>
      </c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3.1077198362923771E-2</v>
      </c>
      <c r="D60" s="55">
        <v>0.83313737725847281</v>
      </c>
      <c r="E60" s="56">
        <v>3.0225084683557269E-2</v>
      </c>
      <c r="F60" s="57">
        <v>0.82232718064983701</v>
      </c>
      <c r="G60" s="54">
        <v>6.0189472164614066E-2</v>
      </c>
      <c r="H60" s="55">
        <v>0.82579352488233071</v>
      </c>
      <c r="I60" s="56">
        <v>0.10942752991074833</v>
      </c>
      <c r="J60" s="57">
        <v>0.83315645510833103</v>
      </c>
    </row>
    <row r="61" spans="2:10" x14ac:dyDescent="0.25">
      <c r="B61" s="9" t="s">
        <v>21</v>
      </c>
      <c r="C61" s="43">
        <v>1.1853935105850758E-2</v>
      </c>
      <c r="D61" s="44">
        <v>0.16686262274152722</v>
      </c>
      <c r="E61" s="45">
        <v>1.7974656349094741E-2</v>
      </c>
      <c r="F61" s="46">
        <v>0.17767281935016302</v>
      </c>
      <c r="G61" s="43">
        <v>1.7814095347112261E-2</v>
      </c>
      <c r="H61" s="44">
        <v>0.17420647511766932</v>
      </c>
      <c r="I61" s="45">
        <v>2.1724885965315625E-2</v>
      </c>
      <c r="J61" s="46">
        <v>0.16684354489166903</v>
      </c>
    </row>
    <row r="62" spans="2:10" x14ac:dyDescent="0.25">
      <c r="B62" s="10" t="s">
        <v>25</v>
      </c>
      <c r="C62" s="48">
        <v>4.2931133468774529E-2</v>
      </c>
      <c r="D62" s="49">
        <v>1</v>
      </c>
      <c r="E62" s="50">
        <v>4.819974103265201E-2</v>
      </c>
      <c r="F62" s="51">
        <v>1</v>
      </c>
      <c r="G62" s="48">
        <v>7.8003567511726324E-2</v>
      </c>
      <c r="H62" s="49">
        <v>1</v>
      </c>
      <c r="I62" s="50">
        <v>0.13115241587606397</v>
      </c>
      <c r="J62" s="51">
        <v>1</v>
      </c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54">
        <v>3.5123830746449196E-2</v>
      </c>
      <c r="D64" s="55">
        <v>0.83664124225684833</v>
      </c>
      <c r="E64" s="56">
        <v>3.7859676307155289E-2</v>
      </c>
      <c r="F64" s="57">
        <v>0.8097627576592954</v>
      </c>
      <c r="G64" s="54">
        <v>6.3571284539899978E-2</v>
      </c>
      <c r="H64" s="55">
        <v>0.81660735001540186</v>
      </c>
      <c r="I64" s="56">
        <v>0.10851521744808976</v>
      </c>
      <c r="J64" s="57">
        <v>0.83582251200059798</v>
      </c>
    </row>
    <row r="65" spans="2:10" x14ac:dyDescent="0.25">
      <c r="B65" s="9" t="s">
        <v>23</v>
      </c>
      <c r="C65" s="43">
        <v>7.8073027223253318E-3</v>
      </c>
      <c r="D65" s="44">
        <v>0.16335875774315178</v>
      </c>
      <c r="E65" s="45">
        <v>1.0340064725496719E-2</v>
      </c>
      <c r="F65" s="46">
        <v>0.19023724234070466</v>
      </c>
      <c r="G65" s="43">
        <v>1.4432282971826338E-2</v>
      </c>
      <c r="H65" s="44">
        <v>0.18339264998459817</v>
      </c>
      <c r="I65" s="45">
        <v>2.2637198427974219E-2</v>
      </c>
      <c r="J65" s="46">
        <v>0.16417748799940204</v>
      </c>
    </row>
    <row r="66" spans="2:10" x14ac:dyDescent="0.25">
      <c r="B66" s="30" t="s">
        <v>25</v>
      </c>
      <c r="C66" s="58">
        <v>4.2931133468774529E-2</v>
      </c>
      <c r="D66" s="59">
        <v>1</v>
      </c>
      <c r="E66" s="60">
        <v>4.819974103265201E-2</v>
      </c>
      <c r="F66" s="61">
        <v>1</v>
      </c>
      <c r="G66" s="58">
        <v>7.800356751172631E-2</v>
      </c>
      <c r="H66" s="59">
        <v>1</v>
      </c>
      <c r="I66" s="60">
        <v>0.13115241587606397</v>
      </c>
      <c r="J66" s="61">
        <v>1</v>
      </c>
    </row>
    <row r="70" spans="2:10" x14ac:dyDescent="0.25">
      <c r="B70" s="34"/>
    </row>
    <row r="73" spans="2:10" x14ac:dyDescent="0.25">
      <c r="B73" s="1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66"/>
  <sheetViews>
    <sheetView showGridLines="0" rightToLeft="1" topLeftCell="A13" workbookViewId="0">
      <selection activeCell="H27" sqref="H27"/>
    </sheetView>
  </sheetViews>
  <sheetFormatPr defaultColWidth="9.125" defaultRowHeight="15" x14ac:dyDescent="0.25"/>
  <cols>
    <col min="1" max="1" width="2.625" style="2" customWidth="1"/>
    <col min="2" max="2" width="29.125" style="2" customWidth="1"/>
    <col min="3" max="16384" width="9.125" style="2"/>
  </cols>
  <sheetData>
    <row r="1" spans="1:29" ht="18.75" x14ac:dyDescent="0.3">
      <c r="B1" s="16" t="s">
        <v>0</v>
      </c>
    </row>
    <row r="2" spans="1:29" ht="18.75" x14ac:dyDescent="0.3">
      <c r="B2" s="33" t="s">
        <v>27</v>
      </c>
      <c r="C2" s="67">
        <v>12895</v>
      </c>
      <c r="D2" s="80"/>
      <c r="E2" s="80"/>
    </row>
    <row r="3" spans="1:29" ht="18.75" x14ac:dyDescent="0.3">
      <c r="B3" s="35" t="s">
        <v>28</v>
      </c>
      <c r="C3" s="68" t="s">
        <v>6</v>
      </c>
      <c r="D3" s="68"/>
      <c r="E3" s="68"/>
    </row>
    <row r="4" spans="1:29" ht="18.75" x14ac:dyDescent="0.3">
      <c r="B4" s="33" t="s">
        <v>29</v>
      </c>
      <c r="C4" s="68" t="s">
        <v>66</v>
      </c>
      <c r="D4" s="68"/>
      <c r="E4" s="68"/>
    </row>
    <row r="5" spans="1:29" ht="18.75" x14ac:dyDescent="0.3">
      <c r="B5" s="35" t="s">
        <v>30</v>
      </c>
      <c r="C5" s="67">
        <v>2024</v>
      </c>
      <c r="D5" s="69" t="s">
        <v>31</v>
      </c>
      <c r="E5" s="67" t="s">
        <v>70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>
        <f>W5+1</f>
        <v>1</v>
      </c>
      <c r="Z5" s="17"/>
    </row>
    <row r="6" spans="1:29" ht="45" x14ac:dyDescent="0.25">
      <c r="A6" s="36"/>
      <c r="B6" s="37" t="s">
        <v>26</v>
      </c>
      <c r="C6" s="63" t="s">
        <v>32</v>
      </c>
      <c r="D6" s="64" t="s">
        <v>33</v>
      </c>
      <c r="E6" s="65" t="s">
        <v>34</v>
      </c>
      <c r="F6" s="66" t="s">
        <v>35</v>
      </c>
      <c r="G6" s="63" t="s">
        <v>36</v>
      </c>
      <c r="H6" s="64" t="s">
        <v>37</v>
      </c>
      <c r="I6" s="65" t="s">
        <v>38</v>
      </c>
      <c r="J6" s="66" t="s">
        <v>39</v>
      </c>
      <c r="K6" s="63" t="s">
        <v>40</v>
      </c>
      <c r="L6" s="64" t="s">
        <v>41</v>
      </c>
      <c r="M6" s="65" t="s">
        <v>42</v>
      </c>
      <c r="N6" s="66" t="s">
        <v>43</v>
      </c>
      <c r="O6" s="63" t="s">
        <v>44</v>
      </c>
      <c r="P6" s="64" t="s">
        <v>45</v>
      </c>
      <c r="Q6" s="65" t="s">
        <v>46</v>
      </c>
      <c r="R6" s="66" t="s">
        <v>47</v>
      </c>
      <c r="S6" s="63" t="s">
        <v>48</v>
      </c>
      <c r="T6" s="64" t="s">
        <v>49</v>
      </c>
      <c r="U6" s="65" t="s">
        <v>50</v>
      </c>
      <c r="V6" s="66" t="s">
        <v>51</v>
      </c>
      <c r="W6" s="63" t="s">
        <v>52</v>
      </c>
      <c r="X6" s="64" t="s">
        <v>53</v>
      </c>
      <c r="Y6" s="65" t="s">
        <v>54</v>
      </c>
      <c r="Z6" s="66" t="s">
        <v>55</v>
      </c>
      <c r="AA6" s="36"/>
      <c r="AB6" s="36"/>
      <c r="AC6" s="36"/>
    </row>
    <row r="7" spans="1:29" x14ac:dyDescent="0.25">
      <c r="B7" s="6" t="s">
        <v>1</v>
      </c>
      <c r="C7" s="43">
        <v>4.880429986204706E-4</v>
      </c>
      <c r="D7" s="44">
        <v>0.13570101686097322</v>
      </c>
      <c r="E7" s="45">
        <v>3.6246652573923105E-4</v>
      </c>
      <c r="F7" s="46">
        <v>0.11345542036380973</v>
      </c>
      <c r="G7" s="43">
        <v>5.1464653943099738E-4</v>
      </c>
      <c r="H7" s="44">
        <v>0.14935885582621772</v>
      </c>
      <c r="I7" s="45">
        <v>4.7952779132396609E-4</v>
      </c>
      <c r="J7" s="46">
        <v>0.13591310314742872</v>
      </c>
      <c r="K7" s="43">
        <v>5.242119091406109E-4</v>
      </c>
      <c r="L7" s="44">
        <v>0.15080641412373566</v>
      </c>
      <c r="M7" s="45">
        <v>4.6904460876138684E-4</v>
      </c>
      <c r="N7" s="46">
        <v>0.13118801847592632</v>
      </c>
      <c r="O7" s="43">
        <v>4.4351141535034066E-4</v>
      </c>
      <c r="P7" s="44">
        <v>0.11035109449247481</v>
      </c>
      <c r="Q7" s="45">
        <v>3.9835720951391919E-4</v>
      </c>
      <c r="R7" s="46">
        <v>0.11881171836565371</v>
      </c>
      <c r="S7" s="43">
        <v>4.1362287580806332E-4</v>
      </c>
      <c r="T7" s="44">
        <v>0.12699264814805913</v>
      </c>
      <c r="U7" s="45">
        <v>4.4911687004867596E-4</v>
      </c>
      <c r="V7" s="46">
        <v>0.1529711147029483</v>
      </c>
      <c r="W7" s="43">
        <v>4.7680884436993558E-4</v>
      </c>
      <c r="X7" s="44">
        <v>0.15169265515498892</v>
      </c>
      <c r="Y7" s="45">
        <v>4.517049406313889E-4</v>
      </c>
      <c r="Z7" s="46">
        <v>0.1434636017709556</v>
      </c>
    </row>
    <row r="8" spans="1:29" ht="30" x14ac:dyDescent="0.25">
      <c r="B8" s="47" t="s">
        <v>56</v>
      </c>
      <c r="C8" s="43">
        <v>2.8129888977907949E-4</v>
      </c>
      <c r="D8" s="44">
        <v>4.8000499133794589E-2</v>
      </c>
      <c r="E8" s="45">
        <v>1.8501933433143265E-4</v>
      </c>
      <c r="F8" s="46">
        <v>4.3564429437732324E-2</v>
      </c>
      <c r="G8" s="43">
        <v>-5.478577618963415E-5</v>
      </c>
      <c r="H8" s="44">
        <v>3.7363430977582358E-2</v>
      </c>
      <c r="I8" s="45">
        <v>-2.1763184375472308E-4</v>
      </c>
      <c r="J8" s="46">
        <v>3.535149013823357E-2</v>
      </c>
      <c r="K8" s="43">
        <v>-6.3456825786963899E-5</v>
      </c>
      <c r="L8" s="44">
        <v>3.3150988175620615E-2</v>
      </c>
      <c r="M8" s="45">
        <v>8.4033327583852758E-5</v>
      </c>
      <c r="N8" s="46">
        <v>3.2183153286422114E-2</v>
      </c>
      <c r="O8" s="43">
        <v>3.7160565223563752E-4</v>
      </c>
      <c r="P8" s="44">
        <v>6.5767554683552776E-2</v>
      </c>
      <c r="Q8" s="45">
        <v>2.961315258679747E-4</v>
      </c>
      <c r="R8" s="46">
        <v>6.3703196697658129E-2</v>
      </c>
      <c r="S8" s="43">
        <v>1.5737310420067889E-4</v>
      </c>
      <c r="T8" s="44">
        <v>5.9928526372887286E-2</v>
      </c>
      <c r="U8" s="45">
        <v>1.976603284696986E-4</v>
      </c>
      <c r="V8" s="46">
        <v>4.978275771417686E-2</v>
      </c>
      <c r="W8" s="43">
        <v>3.494301108831749E-4</v>
      </c>
      <c r="X8" s="44">
        <v>4.6634296597900096E-2</v>
      </c>
      <c r="Y8" s="45">
        <v>2.5289290303297002E-4</v>
      </c>
      <c r="Z8" s="46">
        <v>4.3087517349847206E-2</v>
      </c>
    </row>
    <row r="9" spans="1:29" x14ac:dyDescent="0.25">
      <c r="B9" s="9" t="s">
        <v>2</v>
      </c>
      <c r="C9" s="43">
        <v>0</v>
      </c>
      <c r="D9" s="44">
        <v>0</v>
      </c>
      <c r="E9" s="45">
        <v>0</v>
      </c>
      <c r="F9" s="46">
        <v>0</v>
      </c>
      <c r="G9" s="43">
        <v>0</v>
      </c>
      <c r="H9" s="44">
        <v>0</v>
      </c>
      <c r="I9" s="45">
        <v>0</v>
      </c>
      <c r="J9" s="46">
        <v>0</v>
      </c>
      <c r="K9" s="43">
        <v>0</v>
      </c>
      <c r="L9" s="44">
        <v>0</v>
      </c>
      <c r="M9" s="45">
        <v>0</v>
      </c>
      <c r="N9" s="46">
        <v>0</v>
      </c>
      <c r="O9" s="43">
        <v>0</v>
      </c>
      <c r="P9" s="44">
        <v>0</v>
      </c>
      <c r="Q9" s="45">
        <v>0</v>
      </c>
      <c r="R9" s="46">
        <v>0</v>
      </c>
      <c r="S9" s="43">
        <v>0</v>
      </c>
      <c r="T9" s="44">
        <v>0</v>
      </c>
      <c r="U9" s="45">
        <v>0</v>
      </c>
      <c r="V9" s="46">
        <v>0</v>
      </c>
      <c r="W9" s="43">
        <v>0</v>
      </c>
      <c r="X9" s="44">
        <v>0</v>
      </c>
      <c r="Y9" s="45">
        <v>0</v>
      </c>
      <c r="Z9" s="46">
        <v>0</v>
      </c>
    </row>
    <row r="10" spans="1:29" x14ac:dyDescent="0.25">
      <c r="B10" s="9" t="s">
        <v>3</v>
      </c>
      <c r="C10" s="43">
        <v>0</v>
      </c>
      <c r="D10" s="44">
        <v>0</v>
      </c>
      <c r="E10" s="45">
        <v>0</v>
      </c>
      <c r="F10" s="46">
        <v>0</v>
      </c>
      <c r="G10" s="43">
        <v>0</v>
      </c>
      <c r="H10" s="44">
        <v>0</v>
      </c>
      <c r="I10" s="45">
        <v>0</v>
      </c>
      <c r="J10" s="46">
        <v>0</v>
      </c>
      <c r="K10" s="43">
        <v>0</v>
      </c>
      <c r="L10" s="44">
        <v>0</v>
      </c>
      <c r="M10" s="45">
        <v>0</v>
      </c>
      <c r="N10" s="46">
        <v>0</v>
      </c>
      <c r="O10" s="43">
        <v>0</v>
      </c>
      <c r="P10" s="44">
        <v>0</v>
      </c>
      <c r="Q10" s="45">
        <v>0</v>
      </c>
      <c r="R10" s="46">
        <v>0</v>
      </c>
      <c r="S10" s="43">
        <v>0</v>
      </c>
      <c r="T10" s="44">
        <v>0</v>
      </c>
      <c r="U10" s="45">
        <v>0</v>
      </c>
      <c r="V10" s="46">
        <v>0</v>
      </c>
      <c r="W10" s="43">
        <v>0</v>
      </c>
      <c r="X10" s="44">
        <v>0</v>
      </c>
      <c r="Y10" s="45">
        <v>0</v>
      </c>
      <c r="Z10" s="46">
        <v>0</v>
      </c>
    </row>
    <row r="11" spans="1:29" x14ac:dyDescent="0.25">
      <c r="B11" s="9" t="s">
        <v>4</v>
      </c>
      <c r="C11" s="43">
        <v>0</v>
      </c>
      <c r="D11" s="44">
        <v>0</v>
      </c>
      <c r="E11" s="45">
        <v>0</v>
      </c>
      <c r="F11" s="46">
        <v>0</v>
      </c>
      <c r="G11" s="43">
        <v>0</v>
      </c>
      <c r="H11" s="44">
        <v>0</v>
      </c>
      <c r="I11" s="45">
        <v>0</v>
      </c>
      <c r="J11" s="46">
        <v>0</v>
      </c>
      <c r="K11" s="43">
        <v>0</v>
      </c>
      <c r="L11" s="44">
        <v>0</v>
      </c>
      <c r="M11" s="45">
        <v>0</v>
      </c>
      <c r="N11" s="46">
        <v>0</v>
      </c>
      <c r="O11" s="43">
        <v>0</v>
      </c>
      <c r="P11" s="44">
        <v>0</v>
      </c>
      <c r="Q11" s="45">
        <v>0</v>
      </c>
      <c r="R11" s="46">
        <v>0</v>
      </c>
      <c r="S11" s="43">
        <v>0</v>
      </c>
      <c r="T11" s="44">
        <v>0</v>
      </c>
      <c r="U11" s="45">
        <v>0</v>
      </c>
      <c r="V11" s="46">
        <v>0</v>
      </c>
      <c r="W11" s="43">
        <v>0</v>
      </c>
      <c r="X11" s="44">
        <v>0</v>
      </c>
      <c r="Y11" s="45">
        <v>0</v>
      </c>
      <c r="Z11" s="46">
        <v>0</v>
      </c>
    </row>
    <row r="12" spans="1:29" x14ac:dyDescent="0.25">
      <c r="B12" s="9" t="s">
        <v>5</v>
      </c>
      <c r="C12" s="43">
        <v>0</v>
      </c>
      <c r="D12" s="44">
        <v>0</v>
      </c>
      <c r="E12" s="45">
        <v>0</v>
      </c>
      <c r="F12" s="46">
        <v>0</v>
      </c>
      <c r="G12" s="43">
        <v>0</v>
      </c>
      <c r="H12" s="44">
        <v>0</v>
      </c>
      <c r="I12" s="45">
        <v>0</v>
      </c>
      <c r="J12" s="46">
        <v>0</v>
      </c>
      <c r="K12" s="43">
        <v>0</v>
      </c>
      <c r="L12" s="44">
        <v>0</v>
      </c>
      <c r="M12" s="45">
        <v>0</v>
      </c>
      <c r="N12" s="46">
        <v>0</v>
      </c>
      <c r="O12" s="43">
        <v>0</v>
      </c>
      <c r="P12" s="44">
        <v>0</v>
      </c>
      <c r="Q12" s="45">
        <v>0</v>
      </c>
      <c r="R12" s="46">
        <v>0</v>
      </c>
      <c r="S12" s="43">
        <v>0</v>
      </c>
      <c r="T12" s="44">
        <v>0</v>
      </c>
      <c r="U12" s="45">
        <v>0</v>
      </c>
      <c r="V12" s="46">
        <v>0</v>
      </c>
      <c r="W12" s="43">
        <v>0</v>
      </c>
      <c r="X12" s="44">
        <v>0</v>
      </c>
      <c r="Y12" s="45">
        <v>0</v>
      </c>
      <c r="Z12" s="46">
        <v>0</v>
      </c>
    </row>
    <row r="13" spans="1:29" x14ac:dyDescent="0.25">
      <c r="B13" s="9" t="s">
        <v>6</v>
      </c>
      <c r="C13" s="43">
        <v>-4.2903368264425774E-4</v>
      </c>
      <c r="D13" s="44">
        <v>6.6893100256428834E-2</v>
      </c>
      <c r="E13" s="45">
        <v>6.7292438560823719E-3</v>
      </c>
      <c r="F13" s="46">
        <v>8.6449549031857115E-2</v>
      </c>
      <c r="G13" s="43">
        <v>2.5068102522242987E-3</v>
      </c>
      <c r="H13" s="44">
        <v>7.6453557056862645E-2</v>
      </c>
      <c r="I13" s="45">
        <v>-2.6575728428497774E-3</v>
      </c>
      <c r="J13" s="46">
        <v>7.0326077119975697E-2</v>
      </c>
      <c r="K13" s="43">
        <v>1.020391919511252E-4</v>
      </c>
      <c r="L13" s="44">
        <v>6.6032334592049061E-2</v>
      </c>
      <c r="M13" s="45">
        <v>-2.5132189638504111E-4</v>
      </c>
      <c r="N13" s="46">
        <v>6.3431460367152734E-2</v>
      </c>
      <c r="O13" s="43">
        <v>1.4710836382395103E-3</v>
      </c>
      <c r="P13" s="44">
        <v>6.1151399874883945E-2</v>
      </c>
      <c r="Q13" s="45">
        <v>3.0280157047466042E-3</v>
      </c>
      <c r="R13" s="46">
        <v>6.1842913241506862E-2</v>
      </c>
      <c r="S13" s="43">
        <v>1.8853053893932491E-3</v>
      </c>
      <c r="T13" s="44">
        <v>5.9688611645284051E-2</v>
      </c>
      <c r="U13" s="45">
        <v>2.6721114684669471E-3</v>
      </c>
      <c r="V13" s="46">
        <v>5.6749775250680666E-2</v>
      </c>
      <c r="W13" s="43">
        <v>3.2899153952035713E-3</v>
      </c>
      <c r="X13" s="44">
        <v>5.583088145662457E-2</v>
      </c>
      <c r="Y13" s="45">
        <v>2.4633734425243488E-3</v>
      </c>
      <c r="Z13" s="46">
        <v>5.341879245820403E-2</v>
      </c>
    </row>
    <row r="14" spans="1:29" x14ac:dyDescent="0.25">
      <c r="B14" s="9" t="s">
        <v>57</v>
      </c>
      <c r="C14" s="43">
        <v>6.5841917956899493E-3</v>
      </c>
      <c r="D14" s="44">
        <v>0.68128984093859157</v>
      </c>
      <c r="E14" s="45">
        <v>3.1566368820231144E-2</v>
      </c>
      <c r="F14" s="46">
        <v>0.69431721229352772</v>
      </c>
      <c r="G14" s="43">
        <v>2.8174206310982886E-2</v>
      </c>
      <c r="H14" s="44">
        <v>0.67996026124590825</v>
      </c>
      <c r="I14" s="45">
        <v>-1.3946175034809513E-2</v>
      </c>
      <c r="J14" s="46">
        <v>0.68791866826882309</v>
      </c>
      <c r="K14" s="43">
        <v>1.6538818734067682E-2</v>
      </c>
      <c r="L14" s="44">
        <v>0.68415785790936612</v>
      </c>
      <c r="M14" s="45">
        <v>1.4119972904856419E-2</v>
      </c>
      <c r="N14" s="46">
        <v>0.70682384383540686</v>
      </c>
      <c r="O14" s="43">
        <v>8.8529459373006738E-3</v>
      </c>
      <c r="P14" s="44">
        <v>0.67923949480518964</v>
      </c>
      <c r="Q14" s="45">
        <v>1.0227050212749143E-2</v>
      </c>
      <c r="R14" s="46">
        <v>0.67462367692067238</v>
      </c>
      <c r="S14" s="43">
        <v>1.9166336166480821E-2</v>
      </c>
      <c r="T14" s="44">
        <v>0.67529915287851805</v>
      </c>
      <c r="U14" s="45">
        <v>1.1601492203293446E-2</v>
      </c>
      <c r="V14" s="46">
        <v>0.66903915319063401</v>
      </c>
      <c r="W14" s="43">
        <v>2.6109603839546105E-2</v>
      </c>
      <c r="X14" s="44">
        <v>0.65625433689982493</v>
      </c>
      <c r="Y14" s="45">
        <v>1.1380010511251959E-2</v>
      </c>
      <c r="Z14" s="46">
        <v>0.67840484810466894</v>
      </c>
    </row>
    <row r="15" spans="1:29" x14ac:dyDescent="0.25">
      <c r="B15" s="9" t="s">
        <v>7</v>
      </c>
      <c r="C15" s="43">
        <v>1.0676593610104335E-3</v>
      </c>
      <c r="D15" s="44">
        <v>6.8115542810211996E-2</v>
      </c>
      <c r="E15" s="45">
        <v>6.8089506236995723E-4</v>
      </c>
      <c r="F15" s="46">
        <v>6.2213388873073129E-2</v>
      </c>
      <c r="G15" s="43">
        <v>3.62681838375378E-3</v>
      </c>
      <c r="H15" s="44">
        <v>5.6863894893428947E-2</v>
      </c>
      <c r="I15" s="45">
        <v>-7.7721173772196997E-4</v>
      </c>
      <c r="J15" s="46">
        <v>7.04906613255388E-2</v>
      </c>
      <c r="K15" s="43">
        <v>-3.9337071131045095E-4</v>
      </c>
      <c r="L15" s="44">
        <v>6.5852405199228484E-2</v>
      </c>
      <c r="M15" s="45">
        <v>2.6359444043874353E-3</v>
      </c>
      <c r="N15" s="46">
        <v>6.6373524035091905E-2</v>
      </c>
      <c r="O15" s="43">
        <v>1.197966671196695E-3</v>
      </c>
      <c r="P15" s="44">
        <v>8.34904561438988E-2</v>
      </c>
      <c r="Q15" s="45">
        <v>5.2991263476040874E-4</v>
      </c>
      <c r="R15" s="46">
        <v>8.101849477450887E-2</v>
      </c>
      <c r="S15" s="43">
        <v>2.1142893557379579E-3</v>
      </c>
      <c r="T15" s="44">
        <v>7.8091060955251534E-2</v>
      </c>
      <c r="U15" s="45">
        <v>4.5575406517254797E-4</v>
      </c>
      <c r="V15" s="46">
        <v>7.1457199141560179E-2</v>
      </c>
      <c r="W15" s="43">
        <v>3.1564111064782893E-3</v>
      </c>
      <c r="X15" s="44">
        <v>8.9587829890661427E-2</v>
      </c>
      <c r="Y15" s="45">
        <v>-7.4909981042415555E-4</v>
      </c>
      <c r="Z15" s="46">
        <v>8.1625240316324219E-2</v>
      </c>
    </row>
    <row r="16" spans="1:29" x14ac:dyDescent="0.25">
      <c r="B16" s="9" t="s">
        <v>8</v>
      </c>
      <c r="C16" s="43">
        <v>0</v>
      </c>
      <c r="D16" s="44">
        <v>0</v>
      </c>
      <c r="E16" s="45">
        <v>0</v>
      </c>
      <c r="F16" s="46">
        <v>0</v>
      </c>
      <c r="G16" s="43">
        <v>0</v>
      </c>
      <c r="H16" s="44">
        <v>0</v>
      </c>
      <c r="I16" s="45">
        <v>0</v>
      </c>
      <c r="J16" s="46">
        <v>0</v>
      </c>
      <c r="K16" s="43">
        <v>0</v>
      </c>
      <c r="L16" s="44">
        <v>0</v>
      </c>
      <c r="M16" s="45">
        <v>0</v>
      </c>
      <c r="N16" s="46">
        <v>0</v>
      </c>
      <c r="O16" s="43">
        <v>0</v>
      </c>
      <c r="P16" s="44">
        <v>0</v>
      </c>
      <c r="Q16" s="45">
        <v>0</v>
      </c>
      <c r="R16" s="46">
        <v>0</v>
      </c>
      <c r="S16" s="43">
        <v>0</v>
      </c>
      <c r="T16" s="44">
        <v>0</v>
      </c>
      <c r="U16" s="45">
        <v>0</v>
      </c>
      <c r="V16" s="46">
        <v>0</v>
      </c>
      <c r="W16" s="43">
        <v>0</v>
      </c>
      <c r="X16" s="44">
        <v>0</v>
      </c>
      <c r="Y16" s="45">
        <v>0</v>
      </c>
      <c r="Z16" s="46">
        <v>0</v>
      </c>
    </row>
    <row r="17" spans="2:26" x14ac:dyDescent="0.25">
      <c r="B17" s="9" t="s">
        <v>9</v>
      </c>
      <c r="C17" s="43">
        <v>0</v>
      </c>
      <c r="D17" s="44">
        <v>0</v>
      </c>
      <c r="E17" s="45">
        <v>0</v>
      </c>
      <c r="F17" s="46">
        <v>0</v>
      </c>
      <c r="G17" s="43">
        <v>0</v>
      </c>
      <c r="H17" s="44">
        <v>0</v>
      </c>
      <c r="I17" s="45">
        <v>0</v>
      </c>
      <c r="J17" s="46">
        <v>0</v>
      </c>
      <c r="K17" s="43">
        <v>0</v>
      </c>
      <c r="L17" s="44">
        <v>0</v>
      </c>
      <c r="M17" s="45">
        <v>0</v>
      </c>
      <c r="N17" s="46">
        <v>0</v>
      </c>
      <c r="O17" s="43">
        <v>0</v>
      </c>
      <c r="P17" s="44">
        <v>0</v>
      </c>
      <c r="Q17" s="45">
        <v>0</v>
      </c>
      <c r="R17" s="46">
        <v>0</v>
      </c>
      <c r="S17" s="43">
        <v>0</v>
      </c>
      <c r="T17" s="44">
        <v>0</v>
      </c>
      <c r="U17" s="45">
        <v>0</v>
      </c>
      <c r="V17" s="46">
        <v>0</v>
      </c>
      <c r="W17" s="43">
        <v>0</v>
      </c>
      <c r="X17" s="44">
        <v>0</v>
      </c>
      <c r="Y17" s="45">
        <v>0</v>
      </c>
      <c r="Z17" s="46">
        <v>0</v>
      </c>
    </row>
    <row r="18" spans="2:26" x14ac:dyDescent="0.25">
      <c r="B18" s="9" t="s">
        <v>10</v>
      </c>
      <c r="C18" s="43">
        <v>0</v>
      </c>
      <c r="D18" s="44">
        <v>0</v>
      </c>
      <c r="E18" s="45">
        <v>0</v>
      </c>
      <c r="F18" s="46">
        <v>0</v>
      </c>
      <c r="G18" s="43">
        <v>0</v>
      </c>
      <c r="H18" s="44">
        <v>0</v>
      </c>
      <c r="I18" s="45">
        <v>0</v>
      </c>
      <c r="J18" s="46">
        <v>0</v>
      </c>
      <c r="K18" s="43">
        <v>0</v>
      </c>
      <c r="L18" s="44">
        <v>0</v>
      </c>
      <c r="M18" s="45">
        <v>0</v>
      </c>
      <c r="N18" s="46">
        <v>0</v>
      </c>
      <c r="O18" s="43">
        <v>0</v>
      </c>
      <c r="P18" s="44">
        <v>0</v>
      </c>
      <c r="Q18" s="45">
        <v>0</v>
      </c>
      <c r="R18" s="46">
        <v>0</v>
      </c>
      <c r="S18" s="43">
        <v>0</v>
      </c>
      <c r="T18" s="44">
        <v>0</v>
      </c>
      <c r="U18" s="45">
        <v>0</v>
      </c>
      <c r="V18" s="46">
        <v>0</v>
      </c>
      <c r="W18" s="43">
        <v>0</v>
      </c>
      <c r="X18" s="44">
        <v>0</v>
      </c>
      <c r="Y18" s="45">
        <v>0</v>
      </c>
      <c r="Z18" s="46">
        <v>0</v>
      </c>
    </row>
    <row r="19" spans="2:26" x14ac:dyDescent="0.25">
      <c r="B19" s="9" t="s">
        <v>11</v>
      </c>
      <c r="C19" s="43">
        <v>0</v>
      </c>
      <c r="D19" s="44">
        <v>0</v>
      </c>
      <c r="E19" s="45">
        <v>0</v>
      </c>
      <c r="F19" s="46">
        <v>0</v>
      </c>
      <c r="G19" s="43">
        <v>0</v>
      </c>
      <c r="H19" s="44">
        <v>0</v>
      </c>
      <c r="I19" s="45">
        <v>0</v>
      </c>
      <c r="J19" s="46">
        <v>0</v>
      </c>
      <c r="K19" s="43">
        <v>0</v>
      </c>
      <c r="L19" s="44">
        <v>0</v>
      </c>
      <c r="M19" s="45">
        <v>0</v>
      </c>
      <c r="N19" s="46">
        <v>0</v>
      </c>
      <c r="O19" s="43">
        <v>0</v>
      </c>
      <c r="P19" s="44">
        <v>0</v>
      </c>
      <c r="Q19" s="45">
        <v>0</v>
      </c>
      <c r="R19" s="46">
        <v>0</v>
      </c>
      <c r="S19" s="43">
        <v>0</v>
      </c>
      <c r="T19" s="44">
        <v>0</v>
      </c>
      <c r="U19" s="45">
        <v>0</v>
      </c>
      <c r="V19" s="46">
        <v>0</v>
      </c>
      <c r="W19" s="43">
        <v>0</v>
      </c>
      <c r="X19" s="44">
        <v>0</v>
      </c>
      <c r="Y19" s="45">
        <v>0</v>
      </c>
      <c r="Z19" s="46">
        <v>0</v>
      </c>
    </row>
    <row r="20" spans="2:26" x14ac:dyDescent="0.25">
      <c r="B20" s="9" t="s">
        <v>12</v>
      </c>
      <c r="C20" s="43">
        <v>0</v>
      </c>
      <c r="D20" s="44">
        <v>0</v>
      </c>
      <c r="E20" s="45">
        <v>0</v>
      </c>
      <c r="F20" s="46">
        <v>0</v>
      </c>
      <c r="G20" s="43">
        <v>0</v>
      </c>
      <c r="H20" s="44">
        <v>0</v>
      </c>
      <c r="I20" s="45">
        <v>0</v>
      </c>
      <c r="J20" s="46">
        <v>0</v>
      </c>
      <c r="K20" s="43">
        <v>0</v>
      </c>
      <c r="L20" s="44">
        <v>0</v>
      </c>
      <c r="M20" s="45">
        <v>0</v>
      </c>
      <c r="N20" s="46">
        <v>0</v>
      </c>
      <c r="O20" s="43">
        <v>0</v>
      </c>
      <c r="P20" s="44">
        <v>0</v>
      </c>
      <c r="Q20" s="45">
        <v>0</v>
      </c>
      <c r="R20" s="46">
        <v>0</v>
      </c>
      <c r="S20" s="43">
        <v>0</v>
      </c>
      <c r="T20" s="44">
        <v>0</v>
      </c>
      <c r="U20" s="45">
        <v>0</v>
      </c>
      <c r="V20" s="46">
        <v>0</v>
      </c>
      <c r="W20" s="43">
        <v>0</v>
      </c>
      <c r="X20" s="44">
        <v>0</v>
      </c>
      <c r="Y20" s="45">
        <v>0</v>
      </c>
      <c r="Z20" s="46">
        <v>0</v>
      </c>
    </row>
    <row r="21" spans="2:26" x14ac:dyDescent="0.25">
      <c r="B21" s="9" t="s">
        <v>13</v>
      </c>
      <c r="C21" s="43">
        <v>0</v>
      </c>
      <c r="D21" s="44">
        <v>0</v>
      </c>
      <c r="E21" s="45">
        <v>0</v>
      </c>
      <c r="F21" s="46">
        <v>0</v>
      </c>
      <c r="G21" s="43">
        <v>0</v>
      </c>
      <c r="H21" s="44">
        <v>0</v>
      </c>
      <c r="I21" s="45">
        <v>0</v>
      </c>
      <c r="J21" s="46">
        <v>0</v>
      </c>
      <c r="K21" s="43">
        <v>0</v>
      </c>
      <c r="L21" s="44">
        <v>0</v>
      </c>
      <c r="M21" s="45">
        <v>0</v>
      </c>
      <c r="N21" s="46">
        <v>0</v>
      </c>
      <c r="O21" s="43">
        <v>0</v>
      </c>
      <c r="P21" s="44">
        <v>0</v>
      </c>
      <c r="Q21" s="45">
        <v>0</v>
      </c>
      <c r="R21" s="46">
        <v>0</v>
      </c>
      <c r="S21" s="43">
        <v>0</v>
      </c>
      <c r="T21" s="44">
        <v>0</v>
      </c>
      <c r="U21" s="45">
        <v>0</v>
      </c>
      <c r="V21" s="46">
        <v>0</v>
      </c>
      <c r="W21" s="43">
        <v>0</v>
      </c>
      <c r="X21" s="44">
        <v>0</v>
      </c>
      <c r="Y21" s="45">
        <v>0</v>
      </c>
      <c r="Z21" s="46">
        <v>0</v>
      </c>
    </row>
    <row r="22" spans="2:26" x14ac:dyDescent="0.25">
      <c r="B22" s="9" t="s">
        <v>14</v>
      </c>
      <c r="C22" s="43">
        <v>0</v>
      </c>
      <c r="D22" s="44">
        <v>0</v>
      </c>
      <c r="E22" s="45">
        <v>0</v>
      </c>
      <c r="F22" s="46">
        <v>0</v>
      </c>
      <c r="G22" s="43">
        <v>0</v>
      </c>
      <c r="H22" s="44">
        <v>0</v>
      </c>
      <c r="I22" s="45">
        <v>0</v>
      </c>
      <c r="J22" s="46">
        <v>0</v>
      </c>
      <c r="K22" s="43">
        <v>0</v>
      </c>
      <c r="L22" s="44">
        <v>0</v>
      </c>
      <c r="M22" s="45">
        <v>0</v>
      </c>
      <c r="N22" s="46">
        <v>0</v>
      </c>
      <c r="O22" s="43">
        <v>0</v>
      </c>
      <c r="P22" s="44">
        <v>0</v>
      </c>
      <c r="Q22" s="45">
        <v>0</v>
      </c>
      <c r="R22" s="46">
        <v>0</v>
      </c>
      <c r="S22" s="43">
        <v>0</v>
      </c>
      <c r="T22" s="44">
        <v>0</v>
      </c>
      <c r="U22" s="45">
        <v>0</v>
      </c>
      <c r="V22" s="46">
        <v>0</v>
      </c>
      <c r="W22" s="43">
        <v>0</v>
      </c>
      <c r="X22" s="44">
        <v>0</v>
      </c>
      <c r="Y22" s="45">
        <v>0</v>
      </c>
      <c r="Z22" s="46">
        <v>0</v>
      </c>
    </row>
    <row r="23" spans="2:26" x14ac:dyDescent="0.25">
      <c r="B23" s="9" t="s">
        <v>15</v>
      </c>
      <c r="C23" s="43">
        <v>0</v>
      </c>
      <c r="D23" s="44">
        <v>0</v>
      </c>
      <c r="E23" s="45">
        <v>0</v>
      </c>
      <c r="F23" s="46">
        <v>0</v>
      </c>
      <c r="G23" s="43">
        <v>0</v>
      </c>
      <c r="H23" s="44">
        <v>0</v>
      </c>
      <c r="I23" s="45">
        <v>0</v>
      </c>
      <c r="J23" s="46">
        <v>0</v>
      </c>
      <c r="K23" s="43">
        <v>0</v>
      </c>
      <c r="L23" s="44">
        <v>0</v>
      </c>
      <c r="M23" s="45">
        <v>0</v>
      </c>
      <c r="N23" s="46">
        <v>0</v>
      </c>
      <c r="O23" s="43">
        <v>0</v>
      </c>
      <c r="P23" s="44">
        <v>0</v>
      </c>
      <c r="Q23" s="45">
        <v>0</v>
      </c>
      <c r="R23" s="46">
        <v>0</v>
      </c>
      <c r="S23" s="43">
        <v>0</v>
      </c>
      <c r="T23" s="44">
        <v>0</v>
      </c>
      <c r="U23" s="45">
        <v>0</v>
      </c>
      <c r="V23" s="46">
        <v>0</v>
      </c>
      <c r="W23" s="43">
        <v>0</v>
      </c>
      <c r="X23" s="44">
        <v>0</v>
      </c>
      <c r="Y23" s="45">
        <v>0</v>
      </c>
      <c r="Z23" s="46">
        <v>0</v>
      </c>
    </row>
    <row r="24" spans="2:26" x14ac:dyDescent="0.25">
      <c r="B24" s="9" t="s">
        <v>16</v>
      </c>
      <c r="C24" s="43">
        <v>0</v>
      </c>
      <c r="D24" s="44">
        <v>0</v>
      </c>
      <c r="E24" s="45">
        <v>0</v>
      </c>
      <c r="F24" s="46">
        <v>0</v>
      </c>
      <c r="G24" s="43">
        <v>0</v>
      </c>
      <c r="H24" s="44">
        <v>0</v>
      </c>
      <c r="I24" s="45">
        <v>0</v>
      </c>
      <c r="J24" s="46">
        <v>0</v>
      </c>
      <c r="K24" s="43">
        <v>0</v>
      </c>
      <c r="L24" s="44">
        <v>0</v>
      </c>
      <c r="M24" s="45">
        <v>0</v>
      </c>
      <c r="N24" s="46">
        <v>0</v>
      </c>
      <c r="O24" s="43">
        <v>0</v>
      </c>
      <c r="P24" s="44">
        <v>0</v>
      </c>
      <c r="Q24" s="45">
        <v>0</v>
      </c>
      <c r="R24" s="46">
        <v>0</v>
      </c>
      <c r="S24" s="43">
        <v>0</v>
      </c>
      <c r="T24" s="44">
        <v>0</v>
      </c>
      <c r="U24" s="45">
        <v>0</v>
      </c>
      <c r="V24" s="46">
        <v>0</v>
      </c>
      <c r="W24" s="43">
        <v>0</v>
      </c>
      <c r="X24" s="44">
        <v>0</v>
      </c>
      <c r="Y24" s="45">
        <v>0</v>
      </c>
      <c r="Z24" s="46">
        <v>0</v>
      </c>
    </row>
    <row r="25" spans="2:26" x14ac:dyDescent="0.25">
      <c r="B25" s="9" t="s">
        <v>17</v>
      </c>
      <c r="C25" s="43">
        <v>0</v>
      </c>
      <c r="D25" s="44">
        <v>0</v>
      </c>
      <c r="E25" s="45">
        <v>0</v>
      </c>
      <c r="F25" s="46">
        <v>0</v>
      </c>
      <c r="G25" s="43">
        <v>0</v>
      </c>
      <c r="H25" s="44">
        <v>0</v>
      </c>
      <c r="I25" s="45">
        <v>0</v>
      </c>
      <c r="J25" s="46">
        <v>0</v>
      </c>
      <c r="K25" s="43">
        <v>0</v>
      </c>
      <c r="L25" s="44">
        <v>0</v>
      </c>
      <c r="M25" s="45">
        <v>0</v>
      </c>
      <c r="N25" s="46">
        <v>0</v>
      </c>
      <c r="O25" s="43">
        <v>0</v>
      </c>
      <c r="P25" s="44">
        <v>0</v>
      </c>
      <c r="Q25" s="45">
        <v>0</v>
      </c>
      <c r="R25" s="46">
        <v>0</v>
      </c>
      <c r="S25" s="43">
        <v>0</v>
      </c>
      <c r="T25" s="44">
        <v>0</v>
      </c>
      <c r="U25" s="45">
        <v>0</v>
      </c>
      <c r="V25" s="46">
        <v>0</v>
      </c>
      <c r="W25" s="43">
        <v>0</v>
      </c>
      <c r="X25" s="44">
        <v>0</v>
      </c>
      <c r="Y25" s="45">
        <v>0</v>
      </c>
      <c r="Z25" s="46">
        <v>0</v>
      </c>
    </row>
    <row r="26" spans="2:26" x14ac:dyDescent="0.25">
      <c r="B26" s="10" t="s">
        <v>18</v>
      </c>
      <c r="C26" s="48">
        <v>7.9921593624556753E-3</v>
      </c>
      <c r="D26" s="49">
        <v>1.0000000000000002</v>
      </c>
      <c r="E26" s="50">
        <v>3.9523993598754137E-2</v>
      </c>
      <c r="F26" s="51">
        <v>1</v>
      </c>
      <c r="G26" s="48">
        <v>3.4767695710202329E-2</v>
      </c>
      <c r="H26" s="49">
        <v>0.99999999999999989</v>
      </c>
      <c r="I26" s="50">
        <v>-1.7119063667812018E-2</v>
      </c>
      <c r="J26" s="51">
        <v>0.99999999999999989</v>
      </c>
      <c r="K26" s="48">
        <v>1.6708242298062004E-2</v>
      </c>
      <c r="L26" s="49">
        <v>1</v>
      </c>
      <c r="M26" s="50">
        <v>1.7057673349204053E-2</v>
      </c>
      <c r="N26" s="51">
        <v>0.99999999999999989</v>
      </c>
      <c r="O26" s="48">
        <v>1.2337113314322858E-2</v>
      </c>
      <c r="P26" s="49">
        <v>1</v>
      </c>
      <c r="Q26" s="50">
        <v>1.4479467287638048E-2</v>
      </c>
      <c r="R26" s="51">
        <v>0.99999999999999989</v>
      </c>
      <c r="S26" s="48">
        <v>2.3736926891620772E-2</v>
      </c>
      <c r="T26" s="49">
        <v>1</v>
      </c>
      <c r="U26" s="50">
        <v>1.5376134935451317E-2</v>
      </c>
      <c r="V26" s="51">
        <v>1</v>
      </c>
      <c r="W26" s="48">
        <v>3.3382169296481079E-2</v>
      </c>
      <c r="X26" s="49">
        <v>0.99999999999999989</v>
      </c>
      <c r="Y26" s="50">
        <v>1.3798881987016511E-2</v>
      </c>
      <c r="Z26" s="51">
        <v>1</v>
      </c>
    </row>
    <row r="27" spans="2:26" x14ac:dyDescent="0.25">
      <c r="B27" s="26" t="s">
        <v>19</v>
      </c>
      <c r="C27" s="52">
        <v>75.574930000001601</v>
      </c>
      <c r="D27" s="27"/>
      <c r="E27" s="53">
        <v>396.69397999999876</v>
      </c>
      <c r="F27" s="27"/>
      <c r="G27" s="52">
        <v>409.32456000000053</v>
      </c>
      <c r="H27" s="27"/>
      <c r="I27" s="53">
        <v>-217.7784700000006</v>
      </c>
      <c r="J27" s="27"/>
      <c r="K27" s="52">
        <v>216.93810000000144</v>
      </c>
      <c r="L27" s="27"/>
      <c r="M27" s="53">
        <v>241.04451999999992</v>
      </c>
      <c r="N27" s="27"/>
      <c r="O27" s="52">
        <v>177.75</v>
      </c>
      <c r="P27" s="27"/>
      <c r="Q27" s="53">
        <v>219.68699999999998</v>
      </c>
      <c r="R27" s="27"/>
      <c r="S27" s="52">
        <v>389.14699999999999</v>
      </c>
      <c r="T27" s="27"/>
      <c r="U27" s="53">
        <v>264.09942000000166</v>
      </c>
      <c r="V27" s="27"/>
      <c r="W27" s="52">
        <v>610.36147999999685</v>
      </c>
      <c r="X27" s="27"/>
      <c r="Y27" s="53">
        <v>276.58558999999957</v>
      </c>
      <c r="Z27" s="27"/>
    </row>
    <row r="28" spans="2:26" x14ac:dyDescent="0.25">
      <c r="B28" s="29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2:26" x14ac:dyDescent="0.25">
      <c r="B29" s="6" t="s">
        <v>20</v>
      </c>
      <c r="C29" s="54">
        <v>7.6096630705497353E-3</v>
      </c>
      <c r="D29" s="55">
        <v>0.98171184317676663</v>
      </c>
      <c r="E29" s="56">
        <v>3.8627756560784592E-2</v>
      </c>
      <c r="F29" s="57">
        <v>0.98264083213611231</v>
      </c>
      <c r="G29" s="54">
        <v>3.3686633900320312E-2</v>
      </c>
      <c r="H29" s="55">
        <v>0.98409281226279632</v>
      </c>
      <c r="I29" s="56">
        <v>-1.6733008478692118E-2</v>
      </c>
      <c r="J29" s="57">
        <v>0.98516390929867026</v>
      </c>
      <c r="K29" s="54">
        <v>1.5710085963364036E-2</v>
      </c>
      <c r="L29" s="55">
        <v>0.98514896229365578</v>
      </c>
      <c r="M29" s="56">
        <v>1.6286315430553658E-2</v>
      </c>
      <c r="N29" s="57">
        <v>0.98486690764321716</v>
      </c>
      <c r="O29" s="54">
        <v>1.2244316011924827E-2</v>
      </c>
      <c r="P29" s="55">
        <v>0.98567945706004767</v>
      </c>
      <c r="Q29" s="56">
        <v>1.4614405140972753E-2</v>
      </c>
      <c r="R29" s="57">
        <v>0.98634102815748204</v>
      </c>
      <c r="S29" s="54">
        <v>2.3155317376677562E-2</v>
      </c>
      <c r="T29" s="55">
        <v>0.98662805558202926</v>
      </c>
      <c r="U29" s="56">
        <v>1.5427835192205685E-2</v>
      </c>
      <c r="V29" s="57">
        <v>0.98789515322016885</v>
      </c>
      <c r="W29" s="54">
        <v>3.310065750365259E-2</v>
      </c>
      <c r="X29" s="55">
        <v>0.98849525510546132</v>
      </c>
      <c r="Y29" s="56">
        <v>1.40726653701344E-2</v>
      </c>
      <c r="Z29" s="57">
        <v>0.98970641562673944</v>
      </c>
    </row>
    <row r="30" spans="2:26" x14ac:dyDescent="0.25">
      <c r="B30" s="9" t="s">
        <v>21</v>
      </c>
      <c r="C30" s="43">
        <v>3.8249629190593906E-4</v>
      </c>
      <c r="D30" s="44">
        <v>1.8288156823233287E-2</v>
      </c>
      <c r="E30" s="45">
        <v>8.9623703796954605E-4</v>
      </c>
      <c r="F30" s="46">
        <v>1.7359167863887706E-2</v>
      </c>
      <c r="G30" s="43">
        <v>1.0810618098820136E-3</v>
      </c>
      <c r="H30" s="44">
        <v>1.5907187737203617E-2</v>
      </c>
      <c r="I30" s="45">
        <v>-3.8605518911990003E-4</v>
      </c>
      <c r="J30" s="46">
        <v>1.4836090701329711E-2</v>
      </c>
      <c r="K30" s="43">
        <v>9.9815633469796969E-4</v>
      </c>
      <c r="L30" s="44">
        <v>1.48510377063443E-2</v>
      </c>
      <c r="M30" s="45">
        <v>7.7135791865039314E-4</v>
      </c>
      <c r="N30" s="46">
        <v>1.5133092356782838E-2</v>
      </c>
      <c r="O30" s="43">
        <v>9.2797302398029034E-5</v>
      </c>
      <c r="P30" s="44">
        <v>1.4320542939952259E-2</v>
      </c>
      <c r="Q30" s="45">
        <v>-1.3493785333470369E-4</v>
      </c>
      <c r="R30" s="46">
        <v>1.3658971842518018E-2</v>
      </c>
      <c r="S30" s="43">
        <v>5.8160951494320664E-4</v>
      </c>
      <c r="T30" s="44">
        <v>1.3371944417970851E-2</v>
      </c>
      <c r="U30" s="45">
        <v>-5.1700256754371808E-5</v>
      </c>
      <c r="V30" s="46">
        <v>1.2104846779831148E-2</v>
      </c>
      <c r="W30" s="43">
        <v>2.8151179282848577E-4</v>
      </c>
      <c r="X30" s="44">
        <v>1.1504744894538725E-2</v>
      </c>
      <c r="Y30" s="45">
        <v>-2.7378338311789173E-4</v>
      </c>
      <c r="Z30" s="46">
        <v>1.029358437326044E-2</v>
      </c>
    </row>
    <row r="31" spans="2:26" x14ac:dyDescent="0.25">
      <c r="B31" s="10" t="s">
        <v>18</v>
      </c>
      <c r="C31" s="48">
        <v>7.9921593624556753E-3</v>
      </c>
      <c r="D31" s="49">
        <v>0.99999999999999989</v>
      </c>
      <c r="E31" s="50">
        <v>3.9523993598754137E-2</v>
      </c>
      <c r="F31" s="51">
        <v>1</v>
      </c>
      <c r="G31" s="48">
        <v>3.4767695710202329E-2</v>
      </c>
      <c r="H31" s="49">
        <v>0.99999999999999989</v>
      </c>
      <c r="I31" s="50">
        <v>-1.7119063667812018E-2</v>
      </c>
      <c r="J31" s="51">
        <v>1</v>
      </c>
      <c r="K31" s="48">
        <v>1.6708242298062007E-2</v>
      </c>
      <c r="L31" s="49">
        <v>1</v>
      </c>
      <c r="M31" s="50">
        <v>1.705767334920405E-2</v>
      </c>
      <c r="N31" s="51">
        <v>1</v>
      </c>
      <c r="O31" s="48">
        <v>1.2337113314322856E-2</v>
      </c>
      <c r="P31" s="49">
        <v>0.99999999999999989</v>
      </c>
      <c r="Q31" s="50">
        <v>1.447946728763805E-2</v>
      </c>
      <c r="R31" s="51">
        <v>1</v>
      </c>
      <c r="S31" s="48">
        <v>2.3736926891620769E-2</v>
      </c>
      <c r="T31" s="49">
        <v>1.0000000000000002</v>
      </c>
      <c r="U31" s="50">
        <v>1.5376134935451313E-2</v>
      </c>
      <c r="V31" s="51">
        <v>1</v>
      </c>
      <c r="W31" s="48">
        <v>3.3382169296481079E-2</v>
      </c>
      <c r="X31" s="49">
        <v>1</v>
      </c>
      <c r="Y31" s="50">
        <v>1.3798881987016509E-2</v>
      </c>
      <c r="Z31" s="51">
        <v>0.99999999999999989</v>
      </c>
    </row>
    <row r="32" spans="2:26" x14ac:dyDescent="0.25">
      <c r="B32" s="29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2:26" x14ac:dyDescent="0.25">
      <c r="B33" s="6" t="s">
        <v>22</v>
      </c>
      <c r="C33" s="54">
        <v>7.9921593624556753E-3</v>
      </c>
      <c r="D33" s="55">
        <v>1</v>
      </c>
      <c r="E33" s="56">
        <v>3.9523993598754137E-2</v>
      </c>
      <c r="F33" s="57">
        <v>1</v>
      </c>
      <c r="G33" s="54">
        <v>3.4767695710202329E-2</v>
      </c>
      <c r="H33" s="55">
        <v>1</v>
      </c>
      <c r="I33" s="56">
        <v>-1.7119063667812018E-2</v>
      </c>
      <c r="J33" s="57">
        <v>1</v>
      </c>
      <c r="K33" s="54">
        <v>1.6708242298062004E-2</v>
      </c>
      <c r="L33" s="55">
        <v>1</v>
      </c>
      <c r="M33" s="56">
        <v>1.705767334920405E-2</v>
      </c>
      <c r="N33" s="57">
        <v>1</v>
      </c>
      <c r="O33" s="54">
        <v>1.2337113314322856E-2</v>
      </c>
      <c r="P33" s="55">
        <v>1</v>
      </c>
      <c r="Q33" s="56">
        <v>1.4479467287638048E-2</v>
      </c>
      <c r="R33" s="57">
        <v>1</v>
      </c>
      <c r="S33" s="54">
        <v>2.3736926891620769E-2</v>
      </c>
      <c r="T33" s="55">
        <v>1</v>
      </c>
      <c r="U33" s="56">
        <v>1.5376134935451313E-2</v>
      </c>
      <c r="V33" s="57">
        <v>1</v>
      </c>
      <c r="W33" s="54">
        <v>3.3382169296481079E-2</v>
      </c>
      <c r="X33" s="55">
        <v>1</v>
      </c>
      <c r="Y33" s="56">
        <v>1.3798881987016509E-2</v>
      </c>
      <c r="Z33" s="57">
        <v>1</v>
      </c>
    </row>
    <row r="34" spans="2:26" x14ac:dyDescent="0.25">
      <c r="B34" s="9" t="s">
        <v>23</v>
      </c>
      <c r="C34" s="43">
        <v>0</v>
      </c>
      <c r="D34" s="44">
        <v>0</v>
      </c>
      <c r="E34" s="45">
        <v>0</v>
      </c>
      <c r="F34" s="46">
        <v>0</v>
      </c>
      <c r="G34" s="43">
        <v>0</v>
      </c>
      <c r="H34" s="44">
        <v>0</v>
      </c>
      <c r="I34" s="45">
        <v>0</v>
      </c>
      <c r="J34" s="46">
        <v>0</v>
      </c>
      <c r="K34" s="43">
        <v>0</v>
      </c>
      <c r="L34" s="44">
        <v>0</v>
      </c>
      <c r="M34" s="45">
        <v>0</v>
      </c>
      <c r="N34" s="46">
        <v>0</v>
      </c>
      <c r="O34" s="43">
        <v>0</v>
      </c>
      <c r="P34" s="44">
        <v>0</v>
      </c>
      <c r="Q34" s="45">
        <v>0</v>
      </c>
      <c r="R34" s="46">
        <v>0</v>
      </c>
      <c r="S34" s="43">
        <v>0</v>
      </c>
      <c r="T34" s="44">
        <v>0</v>
      </c>
      <c r="U34" s="45">
        <v>0</v>
      </c>
      <c r="V34" s="46">
        <v>0</v>
      </c>
      <c r="W34" s="43">
        <v>0</v>
      </c>
      <c r="X34" s="44">
        <v>0</v>
      </c>
      <c r="Y34" s="45">
        <v>0</v>
      </c>
      <c r="Z34" s="46">
        <v>0</v>
      </c>
    </row>
    <row r="35" spans="2:26" x14ac:dyDescent="0.25">
      <c r="B35" s="30" t="s">
        <v>18</v>
      </c>
      <c r="C35" s="58">
        <v>7.9921593624556753E-3</v>
      </c>
      <c r="D35" s="59">
        <v>1</v>
      </c>
      <c r="E35" s="60">
        <v>3.9523993598754137E-2</v>
      </c>
      <c r="F35" s="61">
        <v>1</v>
      </c>
      <c r="G35" s="58">
        <v>3.4767695710202329E-2</v>
      </c>
      <c r="H35" s="59">
        <v>1</v>
      </c>
      <c r="I35" s="60">
        <v>-1.7119063667812018E-2</v>
      </c>
      <c r="J35" s="61">
        <v>1</v>
      </c>
      <c r="K35" s="58">
        <v>1.6708242298062004E-2</v>
      </c>
      <c r="L35" s="59">
        <v>1</v>
      </c>
      <c r="M35" s="60">
        <v>1.705767334920405E-2</v>
      </c>
      <c r="N35" s="61">
        <v>1</v>
      </c>
      <c r="O35" s="58">
        <v>1.2337113314322856E-2</v>
      </c>
      <c r="P35" s="59">
        <v>1</v>
      </c>
      <c r="Q35" s="60">
        <v>1.4479467287638048E-2</v>
      </c>
      <c r="R35" s="61">
        <v>1</v>
      </c>
      <c r="S35" s="58">
        <v>2.3736926891620769E-2</v>
      </c>
      <c r="T35" s="59">
        <v>1</v>
      </c>
      <c r="U35" s="60">
        <v>1.5376134935451313E-2</v>
      </c>
      <c r="V35" s="61">
        <v>1</v>
      </c>
      <c r="W35" s="58">
        <v>3.3382169296481079E-2</v>
      </c>
      <c r="X35" s="59">
        <v>1</v>
      </c>
      <c r="Y35" s="60">
        <v>1.3798881987016509E-2</v>
      </c>
      <c r="Z35" s="61">
        <v>1</v>
      </c>
    </row>
    <row r="37" spans="2:26" ht="60" x14ac:dyDescent="0.25">
      <c r="B37" s="73" t="s">
        <v>24</v>
      </c>
      <c r="C37" s="70" t="s">
        <v>58</v>
      </c>
      <c r="D37" s="71" t="s">
        <v>59</v>
      </c>
      <c r="E37" s="72" t="s">
        <v>60</v>
      </c>
      <c r="F37" s="74" t="s">
        <v>61</v>
      </c>
      <c r="G37" s="70" t="s">
        <v>62</v>
      </c>
      <c r="H37" s="71" t="s">
        <v>63</v>
      </c>
      <c r="I37" s="72" t="s">
        <v>64</v>
      </c>
      <c r="J37" s="72" t="s">
        <v>65</v>
      </c>
    </row>
    <row r="38" spans="2:26" x14ac:dyDescent="0.25">
      <c r="B38" s="6" t="s">
        <v>1</v>
      </c>
      <c r="C38" s="43">
        <v>1.3679419172401115E-3</v>
      </c>
      <c r="D38" s="44">
        <v>0.14935885582621772</v>
      </c>
      <c r="E38" s="45">
        <v>3.0796033912089769E-3</v>
      </c>
      <c r="F38" s="46">
        <v>0.13118801847592632</v>
      </c>
      <c r="G38" s="43">
        <v>4.4118624446497119E-3</v>
      </c>
      <c r="H38" s="44">
        <v>0.12699264814805913</v>
      </c>
      <c r="I38" s="45">
        <v>5.9701355775530927E-3</v>
      </c>
      <c r="J38" s="46">
        <v>0.1434636017709556</v>
      </c>
    </row>
    <row r="39" spans="2:26" ht="37.5" customHeight="1" x14ac:dyDescent="0.25">
      <c r="B39" s="47" t="s">
        <v>56</v>
      </c>
      <c r="C39" s="43">
        <v>3.7008601897384788E-4</v>
      </c>
      <c r="D39" s="44">
        <v>3.7363430977582358E-2</v>
      </c>
      <c r="E39" s="45">
        <v>1.3306142236676707E-4</v>
      </c>
      <c r="F39" s="46">
        <v>3.2183153286422114E-2</v>
      </c>
      <c r="G39" s="43">
        <v>1.1546070533430899E-3</v>
      </c>
      <c r="H39" s="44">
        <v>5.9928526372887286E-2</v>
      </c>
      <c r="I39" s="45">
        <v>2.1842849111595895E-3</v>
      </c>
      <c r="J39" s="46">
        <v>4.3087517349847206E-2</v>
      </c>
    </row>
    <row r="40" spans="2:26" x14ac:dyDescent="0.25">
      <c r="B40" s="9" t="s">
        <v>2</v>
      </c>
      <c r="C40" s="43">
        <v>0</v>
      </c>
      <c r="D40" s="44">
        <v>0</v>
      </c>
      <c r="E40" s="45">
        <v>0</v>
      </c>
      <c r="F40" s="46">
        <v>0</v>
      </c>
      <c r="G40" s="43">
        <v>0</v>
      </c>
      <c r="H40" s="44">
        <v>0</v>
      </c>
      <c r="I40" s="45">
        <v>0</v>
      </c>
      <c r="J40" s="46">
        <v>0</v>
      </c>
    </row>
    <row r="41" spans="2:26" x14ac:dyDescent="0.25">
      <c r="B41" s="9" t="s">
        <v>3</v>
      </c>
      <c r="C41" s="43">
        <v>0</v>
      </c>
      <c r="D41" s="44">
        <v>0</v>
      </c>
      <c r="E41" s="45">
        <v>0</v>
      </c>
      <c r="F41" s="46">
        <v>0</v>
      </c>
      <c r="G41" s="43">
        <v>0</v>
      </c>
      <c r="H41" s="44">
        <v>0</v>
      </c>
      <c r="I41" s="45">
        <v>0</v>
      </c>
      <c r="J41" s="46">
        <v>0</v>
      </c>
    </row>
    <row r="42" spans="2:26" x14ac:dyDescent="0.25">
      <c r="B42" s="9" t="s">
        <v>4</v>
      </c>
      <c r="C42" s="43">
        <v>0</v>
      </c>
      <c r="D42" s="44">
        <v>0</v>
      </c>
      <c r="E42" s="45">
        <v>0</v>
      </c>
      <c r="F42" s="46">
        <v>0</v>
      </c>
      <c r="G42" s="43">
        <v>0</v>
      </c>
      <c r="H42" s="44">
        <v>0</v>
      </c>
      <c r="I42" s="45">
        <v>0</v>
      </c>
      <c r="J42" s="46">
        <v>0</v>
      </c>
    </row>
    <row r="43" spans="2:26" x14ac:dyDescent="0.25">
      <c r="B43" s="9" t="s">
        <v>5</v>
      </c>
      <c r="C43" s="43">
        <v>0</v>
      </c>
      <c r="D43" s="44">
        <v>0</v>
      </c>
      <c r="E43" s="45">
        <v>0</v>
      </c>
      <c r="F43" s="46">
        <v>0</v>
      </c>
      <c r="G43" s="43">
        <v>0</v>
      </c>
      <c r="H43" s="44">
        <v>0</v>
      </c>
      <c r="I43" s="45">
        <v>0</v>
      </c>
      <c r="J43" s="46">
        <v>0</v>
      </c>
    </row>
    <row r="44" spans="2:26" x14ac:dyDescent="0.25">
      <c r="B44" s="9" t="s">
        <v>6</v>
      </c>
      <c r="C44" s="43">
        <v>8.8885638999204424E-3</v>
      </c>
      <c r="D44" s="44">
        <v>7.6453557056862645E-2</v>
      </c>
      <c r="E44" s="45">
        <v>5.175661860015889E-3</v>
      </c>
      <c r="F44" s="46">
        <v>6.3431460367152734E-2</v>
      </c>
      <c r="G44" s="43">
        <v>1.2880310836757747E-2</v>
      </c>
      <c r="H44" s="44">
        <v>5.9688611645284051E-2</v>
      </c>
      <c r="I44" s="45">
        <v>2.3586598948824717E-2</v>
      </c>
      <c r="J44" s="46">
        <v>5.341879245820403E-2</v>
      </c>
    </row>
    <row r="45" spans="2:26" x14ac:dyDescent="0.25">
      <c r="B45" s="62" t="s">
        <v>57</v>
      </c>
      <c r="C45" s="43">
        <v>6.7912718544354531E-2</v>
      </c>
      <c r="D45" s="44">
        <v>0.67996026124590825</v>
      </c>
      <c r="E45" s="45">
        <v>8.613068916661841E-2</v>
      </c>
      <c r="F45" s="46">
        <v>0.70682384383540686</v>
      </c>
      <c r="G45" s="43">
        <v>0.12825996923967659</v>
      </c>
      <c r="H45" s="44">
        <v>0.67529915287851805</v>
      </c>
      <c r="I45" s="45">
        <v>0.18608391582904749</v>
      </c>
      <c r="J45" s="46">
        <v>0.67840484810466894</v>
      </c>
    </row>
    <row r="46" spans="2:26" x14ac:dyDescent="0.25">
      <c r="B46" s="9" t="s">
        <v>7</v>
      </c>
      <c r="C46" s="43">
        <v>5.723429985065337E-3</v>
      </c>
      <c r="D46" s="44">
        <v>5.6863894893428947E-2</v>
      </c>
      <c r="E46" s="45">
        <v>7.4702665250132704E-3</v>
      </c>
      <c r="F46" s="46">
        <v>6.6373524035091905E-2</v>
      </c>
      <c r="G46" s="43">
        <v>1.1894946401168911E-2</v>
      </c>
      <c r="H46" s="44">
        <v>7.8091060955251534E-2</v>
      </c>
      <c r="I46" s="45">
        <v>1.463804502513247E-2</v>
      </c>
      <c r="J46" s="46">
        <v>8.1625240316324219E-2</v>
      </c>
    </row>
    <row r="47" spans="2:26" x14ac:dyDescent="0.25">
      <c r="B47" s="9" t="s">
        <v>8</v>
      </c>
      <c r="C47" s="43">
        <v>0</v>
      </c>
      <c r="D47" s="44">
        <v>0</v>
      </c>
      <c r="E47" s="45">
        <v>0</v>
      </c>
      <c r="F47" s="46">
        <v>0</v>
      </c>
      <c r="G47" s="43">
        <v>0</v>
      </c>
      <c r="H47" s="44">
        <v>0</v>
      </c>
      <c r="I47" s="45">
        <v>0</v>
      </c>
      <c r="J47" s="46">
        <v>0</v>
      </c>
    </row>
    <row r="48" spans="2:26" x14ac:dyDescent="0.25">
      <c r="B48" s="9" t="s">
        <v>9</v>
      </c>
      <c r="C48" s="43">
        <v>0</v>
      </c>
      <c r="D48" s="44">
        <v>0</v>
      </c>
      <c r="E48" s="45">
        <v>0</v>
      </c>
      <c r="F48" s="46">
        <v>0</v>
      </c>
      <c r="G48" s="43">
        <v>0</v>
      </c>
      <c r="H48" s="44">
        <v>0</v>
      </c>
      <c r="I48" s="45">
        <v>0</v>
      </c>
      <c r="J48" s="46">
        <v>0</v>
      </c>
    </row>
    <row r="49" spans="2:10" x14ac:dyDescent="0.25">
      <c r="B49" s="9" t="s">
        <v>10</v>
      </c>
      <c r="C49" s="43">
        <v>0</v>
      </c>
      <c r="D49" s="44">
        <v>0</v>
      </c>
      <c r="E49" s="45">
        <v>0</v>
      </c>
      <c r="F49" s="46">
        <v>0</v>
      </c>
      <c r="G49" s="43">
        <v>0</v>
      </c>
      <c r="H49" s="44">
        <v>0</v>
      </c>
      <c r="I49" s="45">
        <v>0</v>
      </c>
      <c r="J49" s="46">
        <v>0</v>
      </c>
    </row>
    <row r="50" spans="2:10" x14ac:dyDescent="0.25">
      <c r="B50" s="9" t="s">
        <v>11</v>
      </c>
      <c r="C50" s="43">
        <v>0</v>
      </c>
      <c r="D50" s="44">
        <v>0</v>
      </c>
      <c r="E50" s="45">
        <v>0</v>
      </c>
      <c r="F50" s="46">
        <v>0</v>
      </c>
      <c r="G50" s="43">
        <v>0</v>
      </c>
      <c r="H50" s="44">
        <v>0</v>
      </c>
      <c r="I50" s="45">
        <v>0</v>
      </c>
      <c r="J50" s="46">
        <v>0</v>
      </c>
    </row>
    <row r="51" spans="2:10" x14ac:dyDescent="0.25">
      <c r="B51" s="9" t="s">
        <v>12</v>
      </c>
      <c r="C51" s="43">
        <v>0</v>
      </c>
      <c r="D51" s="44">
        <v>0</v>
      </c>
      <c r="E51" s="45">
        <v>0</v>
      </c>
      <c r="F51" s="46">
        <v>0</v>
      </c>
      <c r="G51" s="43">
        <v>0</v>
      </c>
      <c r="H51" s="44">
        <v>0</v>
      </c>
      <c r="I51" s="45">
        <v>0</v>
      </c>
      <c r="J51" s="46">
        <v>0</v>
      </c>
    </row>
    <row r="52" spans="2:10" x14ac:dyDescent="0.25">
      <c r="B52" s="9" t="s">
        <v>13</v>
      </c>
      <c r="C52" s="43">
        <v>0</v>
      </c>
      <c r="D52" s="44">
        <v>0</v>
      </c>
      <c r="E52" s="45">
        <v>0</v>
      </c>
      <c r="F52" s="46">
        <v>0</v>
      </c>
      <c r="G52" s="43">
        <v>0</v>
      </c>
      <c r="H52" s="44">
        <v>0</v>
      </c>
      <c r="I52" s="45">
        <v>0</v>
      </c>
      <c r="J52" s="46">
        <v>0</v>
      </c>
    </row>
    <row r="53" spans="2:10" x14ac:dyDescent="0.25">
      <c r="B53" s="9" t="s">
        <v>14</v>
      </c>
      <c r="C53" s="43">
        <v>0</v>
      </c>
      <c r="D53" s="44">
        <v>0</v>
      </c>
      <c r="E53" s="45">
        <v>0</v>
      </c>
      <c r="F53" s="46">
        <v>0</v>
      </c>
      <c r="G53" s="43">
        <v>0</v>
      </c>
      <c r="H53" s="44">
        <v>0</v>
      </c>
      <c r="I53" s="45">
        <v>0</v>
      </c>
      <c r="J53" s="46">
        <v>0</v>
      </c>
    </row>
    <row r="54" spans="2:10" x14ac:dyDescent="0.25">
      <c r="B54" s="9" t="s">
        <v>15</v>
      </c>
      <c r="C54" s="43">
        <v>0</v>
      </c>
      <c r="D54" s="44">
        <v>0</v>
      </c>
      <c r="E54" s="45">
        <v>0</v>
      </c>
      <c r="F54" s="46">
        <v>0</v>
      </c>
      <c r="G54" s="43">
        <v>0</v>
      </c>
      <c r="H54" s="44">
        <v>0</v>
      </c>
      <c r="I54" s="45">
        <v>0</v>
      </c>
      <c r="J54" s="46">
        <v>0</v>
      </c>
    </row>
    <row r="55" spans="2:10" x14ac:dyDescent="0.25">
      <c r="B55" s="9" t="s">
        <v>16</v>
      </c>
      <c r="C55" s="43">
        <v>0</v>
      </c>
      <c r="D55" s="44">
        <v>0</v>
      </c>
      <c r="E55" s="45">
        <v>0</v>
      </c>
      <c r="F55" s="46">
        <v>0</v>
      </c>
      <c r="G55" s="43">
        <v>0</v>
      </c>
      <c r="H55" s="44">
        <v>0</v>
      </c>
      <c r="I55" s="45">
        <v>0</v>
      </c>
      <c r="J55" s="46">
        <v>0</v>
      </c>
    </row>
    <row r="56" spans="2:10" x14ac:dyDescent="0.25">
      <c r="B56" s="9" t="s">
        <v>17</v>
      </c>
      <c r="C56" s="43">
        <v>0</v>
      </c>
      <c r="D56" s="44">
        <v>0</v>
      </c>
      <c r="E56" s="45">
        <v>0</v>
      </c>
      <c r="F56" s="46">
        <v>0</v>
      </c>
      <c r="G56" s="43">
        <v>0</v>
      </c>
      <c r="H56" s="44">
        <v>0</v>
      </c>
      <c r="I56" s="45">
        <v>0</v>
      </c>
      <c r="J56" s="46">
        <v>0</v>
      </c>
    </row>
    <row r="57" spans="2:10" x14ac:dyDescent="0.25">
      <c r="B57" s="10" t="s">
        <v>25</v>
      </c>
      <c r="C57" s="48">
        <v>8.426274036555427E-2</v>
      </c>
      <c r="D57" s="49">
        <v>0.99999999999999989</v>
      </c>
      <c r="E57" s="50">
        <v>0.10198928236522331</v>
      </c>
      <c r="F57" s="51">
        <v>0.99999999999999989</v>
      </c>
      <c r="G57" s="48">
        <v>0.15860169597559606</v>
      </c>
      <c r="H57" s="49">
        <v>1</v>
      </c>
      <c r="I57" s="50">
        <v>0.23246298029171736</v>
      </c>
      <c r="J57" s="51">
        <v>1</v>
      </c>
    </row>
    <row r="58" spans="2:10" x14ac:dyDescent="0.25">
      <c r="B58" s="26" t="s">
        <v>19</v>
      </c>
      <c r="C58" s="52">
        <v>881.59323500000039</v>
      </c>
      <c r="D58" s="27"/>
      <c r="E58" s="81">
        <f>+M27+K27+I27+G27+E27+C27</f>
        <v>1121.7976200000016</v>
      </c>
      <c r="F58" s="27"/>
      <c r="G58" s="52">
        <v>1907.989</v>
      </c>
      <c r="H58" s="27"/>
      <c r="I58" s="53">
        <v>3058.9798100000007</v>
      </c>
      <c r="J58" s="27"/>
    </row>
    <row r="59" spans="2:10" x14ac:dyDescent="0.25">
      <c r="B59" s="13"/>
      <c r="C59" s="28"/>
      <c r="D59" s="28"/>
      <c r="E59" s="28"/>
      <c r="F59" s="28"/>
      <c r="G59" s="28"/>
      <c r="H59" s="28"/>
      <c r="I59" s="28"/>
      <c r="J59" s="28"/>
    </row>
    <row r="60" spans="2:10" x14ac:dyDescent="0.25">
      <c r="B60" s="6" t="s">
        <v>20</v>
      </c>
      <c r="C60" s="54">
        <v>8.1840263570385818E-2</v>
      </c>
      <c r="D60" s="55">
        <v>0.98409281226279632</v>
      </c>
      <c r="E60" s="56">
        <v>9.7961695921841535E-2</v>
      </c>
      <c r="F60" s="57">
        <v>0.98486690764321716</v>
      </c>
      <c r="G60" s="54">
        <v>0.15418402692499547</v>
      </c>
      <c r="H60" s="55">
        <v>0.98662805558202926</v>
      </c>
      <c r="I60" s="56">
        <v>0.22851989880456086</v>
      </c>
      <c r="J60" s="57">
        <v>0.98970641562673944</v>
      </c>
    </row>
    <row r="61" spans="2:10" x14ac:dyDescent="0.25">
      <c r="B61" s="9" t="s">
        <v>21</v>
      </c>
      <c r="C61" s="43">
        <v>2.4224767951684335E-3</v>
      </c>
      <c r="D61" s="44">
        <v>1.5907187737203617E-2</v>
      </c>
      <c r="E61" s="45">
        <v>4.0275864433817815E-3</v>
      </c>
      <c r="F61" s="46">
        <v>1.5133092356782838E-2</v>
      </c>
      <c r="G61" s="43">
        <v>4.4176690506005723E-3</v>
      </c>
      <c r="H61" s="44">
        <v>1.3371944417970851E-2</v>
      </c>
      <c r="I61" s="45">
        <v>3.943081487156443E-3</v>
      </c>
      <c r="J61" s="46">
        <v>1.029358437326044E-2</v>
      </c>
    </row>
    <row r="62" spans="2:10" x14ac:dyDescent="0.25">
      <c r="B62" s="10" t="s">
        <v>25</v>
      </c>
      <c r="C62" s="48">
        <v>8.4262740365554256E-2</v>
      </c>
      <c r="D62" s="49">
        <v>0.99999999999999989</v>
      </c>
      <c r="E62" s="50">
        <v>0.10198928236522331</v>
      </c>
      <c r="F62" s="51">
        <v>1</v>
      </c>
      <c r="G62" s="48">
        <v>0.15860169597559604</v>
      </c>
      <c r="H62" s="49">
        <v>1.0000000000000002</v>
      </c>
      <c r="I62" s="50">
        <v>0.2324629802917173</v>
      </c>
      <c r="J62" s="51">
        <v>0.99999999999999989</v>
      </c>
    </row>
    <row r="63" spans="2:10" x14ac:dyDescent="0.25">
      <c r="B63" s="13"/>
      <c r="C63" s="28"/>
      <c r="D63" s="28"/>
      <c r="E63" s="28"/>
      <c r="F63" s="28"/>
      <c r="G63" s="28"/>
      <c r="H63" s="28"/>
      <c r="I63" s="28"/>
      <c r="J63" s="28"/>
    </row>
    <row r="64" spans="2:10" x14ac:dyDescent="0.25">
      <c r="B64" s="6" t="s">
        <v>22</v>
      </c>
      <c r="C64" s="14">
        <v>8.4262740365554256E-2</v>
      </c>
      <c r="D64" s="15">
        <v>1</v>
      </c>
      <c r="E64" s="20">
        <v>0.10198928236522331</v>
      </c>
      <c r="F64" s="21">
        <v>1</v>
      </c>
      <c r="G64" s="14">
        <v>0.15860169597559604</v>
      </c>
      <c r="H64" s="15">
        <v>1</v>
      </c>
      <c r="I64" s="24">
        <v>0.2324629802917173</v>
      </c>
      <c r="J64" s="25">
        <v>1</v>
      </c>
    </row>
    <row r="65" spans="2:10" x14ac:dyDescent="0.25">
      <c r="B65" s="9" t="s">
        <v>23</v>
      </c>
      <c r="C65" s="7">
        <v>0</v>
      </c>
      <c r="D65" s="8">
        <v>0</v>
      </c>
      <c r="E65" s="20">
        <v>0</v>
      </c>
      <c r="F65" s="21">
        <v>0</v>
      </c>
      <c r="G65" s="7">
        <v>0</v>
      </c>
      <c r="H65" s="8">
        <v>0</v>
      </c>
      <c r="I65" s="20">
        <v>0</v>
      </c>
      <c r="J65" s="21">
        <v>0</v>
      </c>
    </row>
    <row r="66" spans="2:10" x14ac:dyDescent="0.25">
      <c r="B66" s="10" t="s">
        <v>25</v>
      </c>
      <c r="C66" s="11">
        <v>8.4262740365554256E-2</v>
      </c>
      <c r="D66" s="12">
        <v>1</v>
      </c>
      <c r="E66" s="22">
        <v>0.10198928236522331</v>
      </c>
      <c r="F66" s="23">
        <v>1</v>
      </c>
      <c r="G66" s="11">
        <v>0.15860169597559604</v>
      </c>
      <c r="H66" s="12">
        <v>1</v>
      </c>
      <c r="I66" s="22">
        <v>0.2324629802917173</v>
      </c>
      <c r="J66" s="23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ממשלות</vt:lpstr>
      <vt:lpstr>אשראי ואגח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רועי אושר</cp:lastModifiedBy>
  <dcterms:created xsi:type="dcterms:W3CDTF">2018-04-25T12:28:08Z</dcterms:created>
  <dcterms:modified xsi:type="dcterms:W3CDTF">2025-01-30T12:19:27Z</dcterms:modified>
</cp:coreProperties>
</file>