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3\דיווח PUBLIC\"/>
    </mc:Choice>
  </mc:AlternateContent>
  <bookViews>
    <workbookView xWindow="0" yWindow="105" windowWidth="24240" windowHeight="12585" firstSheet="16" activeTab="21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8" i="27" l="1"/>
  <c r="C12" i="27"/>
  <c r="C11" i="27" l="1"/>
  <c r="I21" i="22"/>
  <c r="M21" i="22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4]"/>
    <s v="[Neches].[Neches].&amp;[62001928]"/>
    <s v="[Neches].[Neches].&amp;[753000005]"/>
  </metadataStrings>
  <mdxMetadata count="9">
    <mdx n="0" f="m">
      <t c="1">
        <n x="1"/>
      </t>
    </mdx>
    <mdx n="0" f="p">
      <p n="2" np="3"/>
    </mdx>
    <mdx n="0" f="p">
      <p n="4" np="3"/>
    </mdx>
    <mdx n="0" f="p">
      <p n="5" np="3"/>
    </mdx>
    <mdx n="0" f="p">
      <p n="6" np="3"/>
    </mdx>
    <mdx n="0" f="m">
      <t c="1">
        <n x="7"/>
      </t>
    </mdx>
    <mdx n="0" f="p">
      <p n="7" np="3"/>
    </mdx>
    <mdx n="0" f="m">
      <t c="1">
        <n x="8"/>
      </t>
    </mdx>
    <mdx n="0" f="p">
      <p n="9" np="3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<sst xmlns="http://schemas.openxmlformats.org/spreadsheetml/2006/main" count="2857" uniqueCount="509">
  <si>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</si>
  <si>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</si>
  <si>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</si>
  <si>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</si>
  <si>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</si>
  <si>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</si>
  <si>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</si>
  <si>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</si>
  <si>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</si>
  <si>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</si>
  <si>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</si>
  <si>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</si>
  <si>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</si>
  <si>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</si>
  <si>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</si>
  <si>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</si>
  <si>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</si>
  <si>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</si>
  <si>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</si>
  <si>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</si>
  <si>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</si>
  <si>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</si>
  <si>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</si>
  <si>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</si>
  <si>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</si>
  <si>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</si>
  <si>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</si>
  <si>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</si>
  <si>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</si>
  <si>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</si>
  <si>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</si>
  <si>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</si>
  <si>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</si>
  <si>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</si>
  <si>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</si>
  <si>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</si>
  <si>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</si>
  <si>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</si>
  <si>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</si>
  <si>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</si>
  <si>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</si>
  <si>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</si>
  <si>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</si>
  <si>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</si>
  <si>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</si>
  <si>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</si>
  <si>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</si>
  <si>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</si>
  <si>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</si>
  <si>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</si>
  <si>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</si>
  <si>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</si>
  <si>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</si>
  <si>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</si>
  <si>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</si>
  <si>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</si>
  <si>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</si>
  <si>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</si>
  <si>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</si>
  <si>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</si>
  <si>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</si>
  <si>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</si>
  <si>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</si>
  <si>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</si>
  <si>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</si>
  <si>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</si>
  <si>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</si>
  <si>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</si>
  <si>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</si>
  <si>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</si>
  <si>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</si>
  <si>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</si>
  <si>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</si>
  <si>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</si>
  <si>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</si>
  <si>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</si>
  <si>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</si>
  <si>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</si>
  <si>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</si>
  <si>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</si>
  <si>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</si>
  <si>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</si>
  <si>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</si>
  <si>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</si>
  <si>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</si>
  <si>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</si>
  <si>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</si>
  <si>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</si>
  <si>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</si>
  <si>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</si>
  <si>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</si>
  <si>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</si>
  <si>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</si>
  <si>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</si>
  <si>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</si>
  <si>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</si>
  <si>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</si>
  <si>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</si>
  <si>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</si>
  <si>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</si>
  <si>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</si>
  <si>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</si>
  <si>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</si>
  <si>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</si>
  <si>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</si>
  <si>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</si>
  <si>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</si>
  <si>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</si>
  <si>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</si>
  <si>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</si>
  <si>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</si>
  <si>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</si>
  <si>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</si>
  <si>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</si>
  <si>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</si>
  <si>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</si>
  <si>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</si>
  <si>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</si>
  <si>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</si>
  <si>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</si>
  <si>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</si>
  <si>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</si>
  <si>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</si>
  <si>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</si>
  <si>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</si>
  <si>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</si>
  <si>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</si>
  <si>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</si>
  <si>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</si>
  <si>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</si>
  <si>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</si>
  <si>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</si>
  <si>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</si>
  <si>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</si>
  <si>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</si>
  <si>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</si>
  <si>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</si>
  <si>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</si>
  <si>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</si>
  <si>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</si>
  <si>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</si>
  <si>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</si>
  <si>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</si>
  <si>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</si>
  <si>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</si>
  <si>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</si>
  <si>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</si>
  <si>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</si>
  <si>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</si>
  <si>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</si>
  <si>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</si>
  <si>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</si>
  <si>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</si>
  <si>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</si>
  <si>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</si>
  <si>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</si>
  <si>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</si>
  <si>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</si>
  <si>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</si>
  <si>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</si>
  <si>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</si>
  <si>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</si>
  <si>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</si>
  <si>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</si>
  <si>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</si>
  <si>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</si>
  <si>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</si>
  <si>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</si>
  <si>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</si>
  <si>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</si>
  <si>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</si>
  <si>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</si>
  <si>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</si>
  <si>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</si>
  <si>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</si>
  <si>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</si>
  <si>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</si>
  <si>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</si>
  <si>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</si>
  <si>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</si>
  <si>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</si>
  <si>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</si>
  <si>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</si>
  <si>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</si>
  <si>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</si>
  <si>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</si>
  <si>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</si>
  <si>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</si>
  <si>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</si>
  <si>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</si>
  <si>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</si>
  <si>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</si>
  <si>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</si>
  <si>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30/09/2023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</si>
  <si>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</si>
  <si>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</si>
  <si>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</si>
  <si>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</si>
  <si>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</si>
  <si>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</si>
  <si>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</si>
  <si>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</si>
  <si>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</si>
  <si>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</si>
  <si>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</si>
  <si>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</si>
  <si>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</si>
  <si>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</si>
  <si>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</si>
  <si>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</si>
  <si>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</si>
  <si>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</si>
  <si>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</si>
  <si>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</si>
  <si>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</si>
  <si>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1025</t>
  </si>
  <si>
    <t>1135912</t>
  </si>
  <si>
    <t>18/11/20</t>
  </si>
  <si>
    <t>ממשלתי צמוד 527- מדינת ישראל</t>
  </si>
  <si>
    <t>1140847</t>
  </si>
  <si>
    <t>18/07/23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</si>
  <si>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</si>
  <si>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</si>
  <si>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</si>
  <si>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</si>
  <si>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</si>
  <si>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מקמ 214- מדינת ישראל</t>
  </si>
  <si>
    <t>8240210</t>
  </si>
  <si>
    <t>12/02/23</t>
  </si>
  <si>
    <t>מקמ 914- מדינת ישראל</t>
  </si>
  <si>
    <t>8240913</t>
  </si>
  <si>
    <t>07/09/23</t>
  </si>
  <si>
    <t>סה"כ שחר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</si>
  <si>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</si>
  <si>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</si>
  <si>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</si>
  <si>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</si>
  <si>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</si>
  <si>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</si>
  <si>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</si>
  <si>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</si>
  <si>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</si>
  <si>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</si>
  <si>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</si>
  <si>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</si>
  <si>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</si>
  <si>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</si>
  <si>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</si>
  <si>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ממשלתי שקלי 432- ממשל שקלית</t>
  </si>
  <si>
    <t>1180660</t>
  </si>
  <si>
    <t>26/01/23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</si>
  <si>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</si>
  <si>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</si>
  <si>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</si>
  <si>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</si>
  <si>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</si>
  <si>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</si>
  <si>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</si>
  <si>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</si>
  <si>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</si>
  <si>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</si>
  <si>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</si>
  <si>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</si>
  <si>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</si>
  <si>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</si>
  <si>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</si>
  <si>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</si>
  <si>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</si>
  <si>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</si>
  <si>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</si>
  <si>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</si>
  <si>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</si>
  <si>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</si>
  <si>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</si>
  <si>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</si>
  <si>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מזרחי הנ אג42- מזרחי טפחות הנפק</t>
  </si>
  <si>
    <t>2310183</t>
  </si>
  <si>
    <t>231</t>
  </si>
  <si>
    <t>בנקים</t>
  </si>
  <si>
    <t>09/06/15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</si>
  <si>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</si>
  <si>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</si>
  <si>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</si>
  <si>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</si>
  <si>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</si>
  <si>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</si>
  <si>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</si>
  <si>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</si>
  <si>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</si>
  <si>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</si>
  <si>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</si>
  <si>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</si>
  <si>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</si>
  <si>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ביג אגח 14- ביג</t>
  </si>
  <si>
    <t>1161512</t>
  </si>
  <si>
    <t>1327</t>
  </si>
  <si>
    <t>ilAA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</si>
  <si>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</si>
  <si>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</si>
  <si>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</si>
  <si>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</si>
  <si>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</si>
  <si>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</si>
  <si>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</si>
  <si>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</si>
  <si>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</si>
  <si>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</si>
  <si>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</si>
  <si>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</si>
  <si>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</si>
  <si>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</si>
  <si>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</si>
  <si>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19/06/17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</si>
  <si>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</si>
  <si>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</si>
  <si>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</si>
  <si>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</si>
  <si>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</si>
  <si>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</si>
  <si>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</si>
  <si>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</si>
  <si>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</si>
  <si>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אשטרום קבוצה אגח ה- קבוצת אשטרום</t>
  </si>
  <si>
    <t>1199579</t>
  </si>
  <si>
    <t>1618</t>
  </si>
  <si>
    <t>ilA</t>
  </si>
  <si>
    <t>11/09/23</t>
  </si>
  <si>
    <t>גזית גלוב אגח 15</t>
  </si>
  <si>
    <t>1260769</t>
  </si>
  <si>
    <t>126</t>
  </si>
  <si>
    <t>25/10/20</t>
  </si>
  <si>
    <t>דיסקונט מנפיקים אגח 14- דיסקונט מנפיקים</t>
  </si>
  <si>
    <t>7480163</t>
  </si>
  <si>
    <t>748</t>
  </si>
  <si>
    <t>10/12/19</t>
  </si>
  <si>
    <t>מזרחי הנפקות אגח י"ב</t>
  </si>
  <si>
    <t>2310456</t>
  </si>
  <si>
    <t>Aaa.il</t>
  </si>
  <si>
    <t>15/06/21</t>
  </si>
  <si>
    <t>פועלים אג"ח 101- פועלים</t>
  </si>
  <si>
    <t>1191337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</si>
  <si>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</si>
  <si>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</si>
  <si>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</si>
  <si>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</si>
  <si>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</si>
  <si>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</si>
  <si>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</si>
  <si>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אגח 12- אלוני חץ</t>
  </si>
  <si>
    <t>3900495</t>
  </si>
  <si>
    <t>390</t>
  </si>
  <si>
    <t>22/12/22</t>
  </si>
  <si>
    <t>קרסו אג3- קרסו מוטורס</t>
  </si>
  <si>
    <t>1141829</t>
  </si>
  <si>
    <t>1585</t>
  </si>
  <si>
    <t>מסחר</t>
  </si>
  <si>
    <t>06/09/17</t>
  </si>
  <si>
    <t>אשטרום קבוצה אג2- קבוצת אשטרום</t>
  </si>
  <si>
    <t>1132331</t>
  </si>
  <si>
    <t>05/02/18</t>
  </si>
  <si>
    <t>אשטרום קבוצה אג3- קבוצת אשטרום</t>
  </si>
  <si>
    <t>1140102</t>
  </si>
  <si>
    <t>19/02/17</t>
  </si>
  <si>
    <t>סה"כ אחר</t>
  </si>
  <si>
    <t>סה"כ תל אביב 35</t>
  </si>
  <si>
    <t>סה"כ תל אביב 90</t>
  </si>
  <si>
    <t>סה"כ מניות היתר</t>
  </si>
  <si>
    <t>סה"כ call 001 אופציות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</si>
  <si>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</si>
  <si>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</si>
  <si>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</si>
  <si>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</si>
  <si>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</si>
  <si>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</si>
  <si>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</si>
  <si>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</si>
  <si>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</si>
  <si>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</si>
  <si>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</si>
  <si>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קסם ETF 100 NDX מנוטרלת מט"ח- פסגות קרנות מדד</t>
  </si>
  <si>
    <t>1146612</t>
  </si>
  <si>
    <t>1750</t>
  </si>
  <si>
    <t>סה"כ שמחקות מדדים אחרים בישראל</t>
  </si>
  <si>
    <t>פסגות EFT‏'(00) תל בונד 60- פסגות קרנות מדד</t>
  </si>
  <si>
    <t>1148006</t>
  </si>
  <si>
    <t>אג"ח</t>
  </si>
  <si>
    <t>סה"כ שמחקות מדדים אחרים בחו"ל</t>
  </si>
  <si>
    <t>סה"כ short</t>
  </si>
  <si>
    <t>סה"כ שמחקות מדדי מניות</t>
  </si>
  <si>
    <t>Spdr S&amp;P 500 - SPY- SPDR</t>
  </si>
  <si>
    <t>US78462F1030</t>
  </si>
  <si>
    <t>NYSE</t>
  </si>
  <si>
    <t>4770</t>
  </si>
  <si>
    <t>סה"כ שמחקות מדדים אחרים</t>
  </si>
  <si>
    <t>סה"כ אג"ח ממשלתי</t>
  </si>
  <si>
    <t>סה"כ אגח קונצרני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</si>
  <si>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</si>
  <si>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</si>
  <si>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</si>
  <si>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</si>
  <si>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</si>
  <si>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</si>
  <si>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</si>
  <si>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</si>
  <si>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</si>
  <si>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</si>
  <si>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</si>
  <si>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</si>
  <si>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</si>
  <si>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</si>
  <si>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</si>
  <si>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</si>
  <si>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</si>
  <si>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</si>
  <si>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</si>
  <si>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</si>
  <si>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</si>
  <si>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</si>
  <si>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</si>
  <si>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</si>
  <si>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</si>
  <si>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</si>
  <si>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</si>
  <si>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</si>
  <si>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</si>
  <si>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</si>
  <si>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</si>
  <si>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סה"כ קרנות הון סיכון</t>
  </si>
  <si>
    <t>סה"כ קרנות גידור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</si>
  <si>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</si>
  <si>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</si>
  <si>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</si>
  <si>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</si>
  <si>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</si>
  <si>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</si>
  <si>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</si>
  <si>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</si>
  <si>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</si>
  <si>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</si>
  <si>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</si>
  <si>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FIMI V- קרן פימי 5</t>
  </si>
  <si>
    <t>60305448</t>
  </si>
  <si>
    <t>10/09/12</t>
  </si>
  <si>
    <t>FIMI 6- קרן פימי 6</t>
  </si>
  <si>
    <t>60400892</t>
  </si>
  <si>
    <t>20/07/16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</si>
  <si>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</si>
  <si>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</si>
  <si>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</si>
  <si>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</si>
  <si>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</si>
  <si>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08/06/17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</si>
  <si>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</si>
  <si>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</si>
  <si>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</si>
  <si>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</si>
  <si>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</si>
  <si>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</si>
  <si>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</si>
  <si>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</si>
  <si>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</si>
  <si>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</si>
  <si>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</si>
  <si>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</si>
  <si>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</si>
  <si>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10/12/18</t>
  </si>
  <si>
    <t>28/04/21</t>
  </si>
  <si>
    <t>04/07/21</t>
  </si>
  <si>
    <t>28/04/22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</si>
  <si>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</si>
  <si>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</si>
  <si>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</si>
  <si>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</si>
  <si>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</si>
  <si>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</si>
  <si>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</si>
  <si>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</si>
  <si>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</si>
  <si>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</si>
  <si>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</si>
  <si>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</si>
  <si>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</si>
  <si>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</si>
  <si>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</si>
  <si>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</si>
  <si>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</si>
  <si>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</si>
  <si>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</si>
  <si>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ארה"ב(לשלם)</t>
  </si>
  <si>
    <t>19</t>
  </si>
  <si>
    <t>נדלן מניב בישראל</t>
  </si>
  <si>
    <t>בנייה</t>
  </si>
  <si>
    <t>נדלן מניב בחו"ל</t>
  </si>
  <si>
    <t>5. קרנות סל</t>
  </si>
  <si>
    <t>סה"כ קרנות סל</t>
  </si>
  <si>
    <t>(5) קרנות סל</t>
  </si>
  <si>
    <t>איי.די.איי חברה לביטוח</t>
  </si>
  <si>
    <t>אגח ממשלת ישראל</t>
  </si>
  <si>
    <t>פועלים</t>
  </si>
  <si>
    <t>אנרגיה מתחדשת</t>
  </si>
  <si>
    <t>אשראי חוץ בנקאי</t>
  </si>
  <si>
    <t>ענף משק</t>
  </si>
  <si>
    <t>FIMI 6</t>
  </si>
  <si>
    <t>FIMI V</t>
  </si>
  <si>
    <t>FORTISSIMO III</t>
  </si>
  <si>
    <t xml:space="preserve">יסודות </t>
  </si>
  <si>
    <t>קרן Kedma</t>
  </si>
  <si>
    <t>Milestone MREI 4</t>
  </si>
  <si>
    <t>קרן מקאוורי תשתיות אסיה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</si>
</sst>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workbookViewId="0">
      <selection activeCell="A32" sqref="A32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496</v>
      </c>
    </row>
    <row r="3" spans="1:36">
      <c r="B3" s="2" t="s">
        <v>2</v>
      </c>
      <c r="C3" t="s">
        <v>497</v>
      </c>
    </row>
    <row r="4" spans="1:36">
      <c r="B4" s="2" t="s">
        <v>3</v>
      </c>
      <c r="C4">
        <v>1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1738.800925857</v>
      </c>
      <c r="D11" s="78">
        <v>1.9300000000000001E-2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68873.004285599993</v>
      </c>
      <c r="D13" s="78">
        <v>0.76339999999999997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3441.7173307520002</v>
      </c>
      <c r="D15" s="78">
        <v>3.8100000000000002E-2</v>
      </c>
    </row>
    <row r="16" spans="1:36">
      <c r="A16" s="10" t="s">
        <v>13</v>
      </c>
      <c r="B16" s="70" t="s">
        <v>19</v>
      </c>
      <c r="C16" s="77">
        <v>0</v>
      </c>
      <c r="D16" s="78">
        <v>0</v>
      </c>
    </row>
    <row r="17" spans="1:4">
      <c r="A17" s="10" t="s">
        <v>13</v>
      </c>
      <c r="B17" s="70" t="s">
        <v>495</v>
      </c>
      <c r="C17" s="77">
        <v>1882.5942845</v>
      </c>
      <c r="D17" s="78">
        <v>2.0899999999999998E-2</v>
      </c>
    </row>
    <row r="18" spans="1:4">
      <c r="A18" s="10" t="s">
        <v>13</v>
      </c>
      <c r="B18" s="70" t="s">
        <v>20</v>
      </c>
      <c r="C18" s="77">
        <v>0</v>
      </c>
      <c r="D18" s="78">
        <v>0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350.61516</v>
      </c>
      <c r="D26" s="78">
        <v>3.8999999999999998E-3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11536.949439250166</v>
      </c>
      <c r="D28" s="78">
        <v>0.12790000000000001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2394.8939811549999</v>
      </c>
      <c r="D33" s="78">
        <v>2.6499999999999999E-2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-0.91713493977000005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90217.658272174391</v>
      </c>
      <c r="D42" s="80">
        <v>1</v>
      </c>
    </row>
    <row r="43" spans="1:4">
      <c r="A43" s="10" t="s">
        <v>13</v>
      </c>
      <c r="B43" s="73" t="s">
        <v>44</v>
      </c>
      <c r="C43" s="77">
        <v>1318.84</v>
      </c>
      <c r="D43" s="78">
        <v>0</v>
      </c>
    </row>
    <row r="44" spans="1:4">
      <c r="B44" s="11" t="s">
        <v>194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3.8239999999999998</v>
      </c>
    </row>
    <row r="48" spans="1:4">
      <c r="C48" t="s">
        <v>110</v>
      </c>
      <c r="D48">
        <v>4.0530999999999997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29" sqref="C29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496</v>
      </c>
    </row>
    <row r="3" spans="2:13">
      <c r="B3" s="2" t="s">
        <v>2</v>
      </c>
      <c r="C3" t="s">
        <v>497</v>
      </c>
    </row>
    <row r="4" spans="2:13">
      <c r="B4" s="2" t="s">
        <v>3</v>
      </c>
      <c r="C4">
        <v>1</v>
      </c>
    </row>
    <row r="5" spans="2:13">
      <c r="B5" s="2"/>
    </row>
    <row r="7" spans="2:13" ht="26.25" customHeight="1">
      <c r="B7" s="88" t="s">
        <v>47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1738.800925857</v>
      </c>
      <c r="K11" s="76">
        <v>1</v>
      </c>
      <c r="L11" s="76">
        <v>1.9300000000000001E-2</v>
      </c>
    </row>
    <row r="12" spans="2:13">
      <c r="B12" s="79" t="s">
        <v>195</v>
      </c>
      <c r="C12" s="26"/>
      <c r="D12" s="27"/>
      <c r="E12" s="27"/>
      <c r="F12" s="27"/>
      <c r="G12" s="27"/>
      <c r="H12" s="27"/>
      <c r="I12" s="80">
        <v>0</v>
      </c>
      <c r="J12" s="81">
        <v>1738.800925857</v>
      </c>
      <c r="K12" s="80">
        <v>1</v>
      </c>
      <c r="L12" s="80">
        <v>1.9300000000000001E-2</v>
      </c>
    </row>
    <row r="13" spans="2:13">
      <c r="B13" s="79" t="s">
        <v>196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197</v>
      </c>
      <c r="C14" t="s">
        <v>197</v>
      </c>
      <c r="D14" s="27"/>
      <c r="E14" t="s">
        <v>197</v>
      </c>
      <c r="F14" s="27"/>
      <c r="G14" t="s">
        <v>197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198</v>
      </c>
      <c r="C15" s="26"/>
      <c r="D15" s="27"/>
      <c r="E15" s="27"/>
      <c r="F15" s="27"/>
      <c r="G15" s="27"/>
      <c r="H15" s="27"/>
      <c r="I15" s="80">
        <v>0</v>
      </c>
      <c r="J15" s="81">
        <v>901.52251585700003</v>
      </c>
      <c r="K15" s="80">
        <v>0.51849999999999996</v>
      </c>
      <c r="L15" s="80">
        <v>0.01</v>
      </c>
    </row>
    <row r="16" spans="2:13">
      <c r="B16" t="s">
        <v>498</v>
      </c>
      <c r="C16" t="s">
        <v>197</v>
      </c>
      <c r="D16" t="s">
        <v>199</v>
      </c>
      <c r="E16" t="s">
        <v>272</v>
      </c>
      <c r="F16" t="s">
        <v>273</v>
      </c>
      <c r="G16" t="s">
        <v>110</v>
      </c>
      <c r="H16" s="78">
        <v>0</v>
      </c>
      <c r="I16" s="78">
        <v>0</v>
      </c>
      <c r="J16" s="77">
        <v>4.9329064169999999</v>
      </c>
      <c r="K16" s="78">
        <v>2.8E-3</v>
      </c>
      <c r="L16" s="78">
        <v>1E-4</v>
      </c>
    </row>
    <row r="17" spans="2:12">
      <c r="B17" t="s">
        <v>498</v>
      </c>
      <c r="C17" t="s">
        <v>197</v>
      </c>
      <c r="D17" t="s">
        <v>199</v>
      </c>
      <c r="E17" t="s">
        <v>272</v>
      </c>
      <c r="F17" t="s">
        <v>273</v>
      </c>
      <c r="G17" t="s">
        <v>106</v>
      </c>
      <c r="H17" s="78">
        <v>0</v>
      </c>
      <c r="I17" s="78">
        <v>0</v>
      </c>
      <c r="J17" s="77">
        <v>896.58960944</v>
      </c>
      <c r="K17" s="78">
        <v>0.51559999999999995</v>
      </c>
      <c r="L17" s="78">
        <v>9.9000000000000008E-3</v>
      </c>
    </row>
    <row r="18" spans="2:12">
      <c r="B18" s="79" t="s">
        <v>201</v>
      </c>
      <c r="D18" s="16"/>
      <c r="I18" s="80">
        <v>0</v>
      </c>
      <c r="J18" s="81">
        <v>837.27841000000001</v>
      </c>
      <c r="K18" s="80">
        <v>0.48149999999999998</v>
      </c>
      <c r="L18" s="80">
        <v>9.2999999999999992E-3</v>
      </c>
    </row>
    <row r="19" spans="2:12">
      <c r="B19" t="s">
        <v>498</v>
      </c>
      <c r="C19" t="s">
        <v>197</v>
      </c>
      <c r="D19" t="s">
        <v>199</v>
      </c>
      <c r="E19" t="s">
        <v>272</v>
      </c>
      <c r="F19" t="s">
        <v>273</v>
      </c>
      <c r="G19" t="s">
        <v>102</v>
      </c>
      <c r="H19" s="78">
        <v>0</v>
      </c>
      <c r="I19" s="78">
        <v>0</v>
      </c>
      <c r="J19" s="77">
        <v>837.27841000000001</v>
      </c>
      <c r="K19" s="78">
        <v>0.48149999999999998</v>
      </c>
      <c r="L19" s="78">
        <v>9.2999999999999992E-3</v>
      </c>
    </row>
    <row r="20" spans="2:12">
      <c r="B20" s="79" t="s">
        <v>202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197</v>
      </c>
      <c r="C21" t="s">
        <v>197</v>
      </c>
      <c r="D21" s="16"/>
      <c r="E21" t="s">
        <v>197</v>
      </c>
      <c r="G21" t="s">
        <v>197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203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G23" t="s">
        <v>197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204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G25" t="s">
        <v>197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205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G27" t="s">
        <v>197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206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207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197</v>
      </c>
      <c r="C30" t="s">
        <v>197</v>
      </c>
      <c r="D30" s="16"/>
      <c r="E30" t="s">
        <v>197</v>
      </c>
      <c r="G30" t="s">
        <v>197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205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197</v>
      </c>
      <c r="C32" t="s">
        <v>197</v>
      </c>
      <c r="D32" s="16"/>
      <c r="E32" t="s">
        <v>197</v>
      </c>
      <c r="G32" t="s">
        <v>197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208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9" workbookViewId="0">
      <selection activeCell="E23" sqref="B23:E3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496</v>
      </c>
    </row>
    <row r="3" spans="2:53">
      <c r="B3" s="2" t="s">
        <v>2</v>
      </c>
      <c r="C3" t="s">
        <v>497</v>
      </c>
    </row>
    <row r="4" spans="2:53">
      <c r="B4" s="2" t="s">
        <v>3</v>
      </c>
      <c r="C4">
        <v>1</v>
      </c>
    </row>
    <row r="6" spans="2:53" ht="21.75" customHeight="1">
      <c r="B6" s="90" t="s">
        <v>68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69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3.4</v>
      </c>
      <c r="I11" s="7"/>
      <c r="J11" s="7"/>
      <c r="K11" s="76">
        <v>3.2399999999999998E-2</v>
      </c>
      <c r="L11" s="75">
        <v>67654825</v>
      </c>
      <c r="M11" s="7"/>
      <c r="N11" s="75">
        <v>0</v>
      </c>
      <c r="O11" s="75">
        <v>68873.004285599993</v>
      </c>
      <c r="P11" s="7"/>
      <c r="Q11" s="76">
        <v>1</v>
      </c>
      <c r="R11" s="76">
        <v>0.76339999999999997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195</v>
      </c>
      <c r="C12" s="16"/>
      <c r="D12" s="16"/>
      <c r="H12" s="81">
        <v>3.4</v>
      </c>
      <c r="K12" s="80">
        <v>3.2399999999999998E-2</v>
      </c>
      <c r="L12" s="81">
        <v>67654825</v>
      </c>
      <c r="N12" s="81">
        <v>0</v>
      </c>
      <c r="O12" s="81">
        <v>68873.004285599993</v>
      </c>
      <c r="Q12" s="80">
        <v>1</v>
      </c>
      <c r="R12" s="80">
        <v>0.76339999999999997</v>
      </c>
    </row>
    <row r="13" spans="2:53">
      <c r="B13" s="79" t="s">
        <v>209</v>
      </c>
      <c r="C13" s="16"/>
      <c r="D13" s="16"/>
      <c r="H13" s="81">
        <v>2.16</v>
      </c>
      <c r="K13" s="80">
        <v>1.7600000000000001E-2</v>
      </c>
      <c r="L13" s="81">
        <v>26994387</v>
      </c>
      <c r="N13" s="81">
        <v>0</v>
      </c>
      <c r="O13" s="81">
        <v>30987.595611000001</v>
      </c>
      <c r="Q13" s="80">
        <v>0.44990000000000002</v>
      </c>
      <c r="R13" s="80">
        <v>0.34350000000000003</v>
      </c>
    </row>
    <row r="14" spans="2:53">
      <c r="B14" s="79" t="s">
        <v>210</v>
      </c>
      <c r="C14" s="16"/>
      <c r="D14" s="16"/>
      <c r="H14" s="81">
        <v>2.16</v>
      </c>
      <c r="K14" s="80">
        <v>1.7600000000000001E-2</v>
      </c>
      <c r="L14" s="81">
        <v>26994387</v>
      </c>
      <c r="N14" s="81">
        <v>0</v>
      </c>
      <c r="O14" s="81">
        <v>30987.595611000001</v>
      </c>
      <c r="Q14" s="80">
        <v>0.44990000000000002</v>
      </c>
      <c r="R14" s="80">
        <v>0.34350000000000003</v>
      </c>
    </row>
    <row r="15" spans="2:53">
      <c r="B15" t="s">
        <v>211</v>
      </c>
      <c r="C15" t="s">
        <v>212</v>
      </c>
      <c r="D15" t="s">
        <v>100</v>
      </c>
      <c r="E15" t="s">
        <v>213</v>
      </c>
      <c r="G15" t="s">
        <v>214</v>
      </c>
      <c r="H15" s="77">
        <v>0.84</v>
      </c>
      <c r="I15" t="s">
        <v>102</v>
      </c>
      <c r="J15" s="78">
        <v>0.04</v>
      </c>
      <c r="K15" s="78">
        <v>2.0299999999999999E-2</v>
      </c>
      <c r="L15" s="77">
        <v>5000000</v>
      </c>
      <c r="M15" s="77">
        <v>140.66999999999999</v>
      </c>
      <c r="N15" s="77">
        <v>0</v>
      </c>
      <c r="O15" s="77">
        <v>7033.5</v>
      </c>
      <c r="P15" s="78">
        <v>4.0000000000000002E-4</v>
      </c>
      <c r="Q15" s="78">
        <v>0.1021</v>
      </c>
      <c r="R15" s="78">
        <v>7.8E-2</v>
      </c>
    </row>
    <row r="16" spans="2:53">
      <c r="B16" t="s">
        <v>215</v>
      </c>
      <c r="C16" t="s">
        <v>216</v>
      </c>
      <c r="D16" t="s">
        <v>100</v>
      </c>
      <c r="E16" t="s">
        <v>213</v>
      </c>
      <c r="G16" t="s">
        <v>217</v>
      </c>
      <c r="H16" s="77">
        <v>2.0699999999999998</v>
      </c>
      <c r="I16" t="s">
        <v>102</v>
      </c>
      <c r="J16" s="78">
        <v>7.4999999999999997E-3</v>
      </c>
      <c r="K16" s="78">
        <v>1.7399999999999999E-2</v>
      </c>
      <c r="L16" s="77">
        <v>11092701</v>
      </c>
      <c r="M16" s="77">
        <v>110.36</v>
      </c>
      <c r="N16" s="77">
        <v>0</v>
      </c>
      <c r="O16" s="77">
        <v>12241.9048236</v>
      </c>
      <c r="P16" s="78">
        <v>5.0000000000000001E-4</v>
      </c>
      <c r="Q16" s="78">
        <v>0.1777</v>
      </c>
      <c r="R16" s="78">
        <v>0.13569999999999999</v>
      </c>
    </row>
    <row r="17" spans="2:18">
      <c r="B17" t="s">
        <v>218</v>
      </c>
      <c r="C17" t="s">
        <v>219</v>
      </c>
      <c r="D17" t="s">
        <v>100</v>
      </c>
      <c r="E17" t="s">
        <v>213</v>
      </c>
      <c r="G17" t="s">
        <v>220</v>
      </c>
      <c r="H17" s="77">
        <v>3.63</v>
      </c>
      <c r="I17" t="s">
        <v>102</v>
      </c>
      <c r="J17" s="78">
        <v>7.4999999999999997E-3</v>
      </c>
      <c r="K17" s="78">
        <v>1.5599999999999999E-2</v>
      </c>
      <c r="L17" s="77">
        <v>2714686</v>
      </c>
      <c r="M17" s="77">
        <v>109.59</v>
      </c>
      <c r="N17" s="77">
        <v>0</v>
      </c>
      <c r="O17" s="77">
        <v>2975.0243873999998</v>
      </c>
      <c r="P17" s="78">
        <v>1E-4</v>
      </c>
      <c r="Q17" s="78">
        <v>4.3200000000000002E-2</v>
      </c>
      <c r="R17" s="78">
        <v>3.3000000000000002E-2</v>
      </c>
    </row>
    <row r="18" spans="2:18">
      <c r="B18" t="s">
        <v>221</v>
      </c>
      <c r="C18" t="s">
        <v>222</v>
      </c>
      <c r="D18" t="s">
        <v>100</v>
      </c>
      <c r="E18" t="s">
        <v>213</v>
      </c>
      <c r="G18" t="s">
        <v>223</v>
      </c>
      <c r="H18" s="77">
        <v>2.84</v>
      </c>
      <c r="I18" t="s">
        <v>102</v>
      </c>
      <c r="J18" s="78">
        <v>1E-3</v>
      </c>
      <c r="K18" s="78">
        <v>1.6400000000000001E-2</v>
      </c>
      <c r="L18" s="77">
        <v>8187000</v>
      </c>
      <c r="M18" s="77">
        <v>106.72</v>
      </c>
      <c r="N18" s="77">
        <v>0</v>
      </c>
      <c r="O18" s="77">
        <v>8737.1664000000001</v>
      </c>
      <c r="P18" s="78">
        <v>4.0000000000000002E-4</v>
      </c>
      <c r="Q18" s="78">
        <v>0.12690000000000001</v>
      </c>
      <c r="R18" s="78">
        <v>9.6799999999999997E-2</v>
      </c>
    </row>
    <row r="19" spans="2:18">
      <c r="B19" s="79" t="s">
        <v>224</v>
      </c>
      <c r="C19" s="16"/>
      <c r="D19" s="16"/>
      <c r="H19" s="81">
        <v>4.41</v>
      </c>
      <c r="K19" s="80">
        <v>4.4499999999999998E-2</v>
      </c>
      <c r="L19" s="81">
        <v>40660438</v>
      </c>
      <c r="N19" s="81">
        <v>0</v>
      </c>
      <c r="O19" s="81">
        <v>37885.408674600003</v>
      </c>
      <c r="Q19" s="80">
        <v>0.55010000000000003</v>
      </c>
      <c r="R19" s="80">
        <v>0.4199</v>
      </c>
    </row>
    <row r="20" spans="2:18">
      <c r="B20" s="79" t="s">
        <v>225</v>
      </c>
      <c r="C20" s="16"/>
      <c r="D20" s="16"/>
      <c r="H20" s="81">
        <v>0.57999999999999996</v>
      </c>
      <c r="K20" s="80">
        <v>4.8000000000000001E-2</v>
      </c>
      <c r="L20" s="81">
        <v>814070</v>
      </c>
      <c r="N20" s="81">
        <v>0</v>
      </c>
      <c r="O20" s="81">
        <v>792.27780399999995</v>
      </c>
      <c r="Q20" s="80">
        <v>1.15E-2</v>
      </c>
      <c r="R20" s="80">
        <v>8.8000000000000005E-3</v>
      </c>
    </row>
    <row r="21" spans="2:18">
      <c r="B21" t="s">
        <v>226</v>
      </c>
      <c r="C21" t="s">
        <v>227</v>
      </c>
      <c r="D21" t="s">
        <v>100</v>
      </c>
      <c r="E21" t="s">
        <v>213</v>
      </c>
      <c r="G21" t="s">
        <v>228</v>
      </c>
      <c r="H21" s="77">
        <v>0.36</v>
      </c>
      <c r="I21" t="s">
        <v>102</v>
      </c>
      <c r="J21" s="78">
        <v>0</v>
      </c>
      <c r="K21" s="78">
        <v>4.8000000000000001E-2</v>
      </c>
      <c r="L21" s="77">
        <v>500000</v>
      </c>
      <c r="M21" s="77">
        <v>98.33</v>
      </c>
      <c r="N21" s="77">
        <v>0</v>
      </c>
      <c r="O21" s="77">
        <v>491.65</v>
      </c>
      <c r="P21" s="78">
        <v>0</v>
      </c>
      <c r="Q21" s="78">
        <v>7.1000000000000004E-3</v>
      </c>
      <c r="R21" s="78">
        <v>5.4000000000000003E-3</v>
      </c>
    </row>
    <row r="22" spans="2:18">
      <c r="B22" t="s">
        <v>229</v>
      </c>
      <c r="C22" t="s">
        <v>230</v>
      </c>
      <c r="D22" t="s">
        <v>100</v>
      </c>
      <c r="E22" t="s">
        <v>213</v>
      </c>
      <c r="G22" t="s">
        <v>231</v>
      </c>
      <c r="H22" s="77">
        <v>0.93</v>
      </c>
      <c r="I22" t="s">
        <v>102</v>
      </c>
      <c r="J22" s="78">
        <v>0</v>
      </c>
      <c r="K22" s="78">
        <v>4.7899999999999998E-2</v>
      </c>
      <c r="L22" s="77">
        <v>314070</v>
      </c>
      <c r="M22" s="77">
        <v>95.72</v>
      </c>
      <c r="N22" s="77">
        <v>0</v>
      </c>
      <c r="O22" s="77">
        <v>300.62780400000003</v>
      </c>
      <c r="P22" s="78">
        <v>0</v>
      </c>
      <c r="Q22" s="78">
        <v>4.4000000000000003E-3</v>
      </c>
      <c r="R22" s="78">
        <v>3.3E-3</v>
      </c>
    </row>
    <row r="23" spans="2:18">
      <c r="B23" s="79" t="s">
        <v>232</v>
      </c>
      <c r="C23" s="16"/>
      <c r="D23" s="16"/>
      <c r="H23" s="81">
        <v>4.7699999999999996</v>
      </c>
      <c r="K23" s="80">
        <v>4.3400000000000001E-2</v>
      </c>
      <c r="L23" s="81">
        <v>35208419</v>
      </c>
      <c r="N23" s="81">
        <v>0</v>
      </c>
      <c r="O23" s="81">
        <v>32472.8060768</v>
      </c>
      <c r="Q23" s="80">
        <v>0.47149999999999997</v>
      </c>
      <c r="R23" s="80">
        <v>0.3599</v>
      </c>
    </row>
    <row r="24" spans="2:18">
      <c r="B24" t="s">
        <v>233</v>
      </c>
      <c r="C24" t="s">
        <v>234</v>
      </c>
      <c r="D24" t="s">
        <v>100</v>
      </c>
      <c r="E24" t="s">
        <v>213</v>
      </c>
      <c r="G24" t="s">
        <v>235</v>
      </c>
      <c r="H24" s="77">
        <v>3.38</v>
      </c>
      <c r="I24" t="s">
        <v>102</v>
      </c>
      <c r="J24" s="78">
        <v>0.02</v>
      </c>
      <c r="K24" s="78">
        <v>4.3200000000000002E-2</v>
      </c>
      <c r="L24" s="77">
        <v>11083330</v>
      </c>
      <c r="M24" s="77">
        <v>93.59</v>
      </c>
      <c r="N24" s="77">
        <v>0</v>
      </c>
      <c r="O24" s="77">
        <v>10372.888547</v>
      </c>
      <c r="P24" s="78">
        <v>5.0000000000000001E-4</v>
      </c>
      <c r="Q24" s="78">
        <v>0.15060000000000001</v>
      </c>
      <c r="R24" s="78">
        <v>0.115</v>
      </c>
    </row>
    <row r="25" spans="2:18">
      <c r="B25" t="s">
        <v>236</v>
      </c>
      <c r="C25" t="s">
        <v>237</v>
      </c>
      <c r="D25" t="s">
        <v>100</v>
      </c>
      <c r="E25" t="s">
        <v>213</v>
      </c>
      <c r="G25" t="s">
        <v>238</v>
      </c>
      <c r="H25" s="77">
        <v>2.76</v>
      </c>
      <c r="I25" t="s">
        <v>102</v>
      </c>
      <c r="J25" s="78">
        <v>6.25E-2</v>
      </c>
      <c r="K25" s="78">
        <v>4.3700000000000003E-2</v>
      </c>
      <c r="L25" s="77">
        <v>3222460</v>
      </c>
      <c r="M25" s="77">
        <v>111</v>
      </c>
      <c r="N25" s="77">
        <v>0</v>
      </c>
      <c r="O25" s="77">
        <v>3576.9306000000001</v>
      </c>
      <c r="P25" s="78">
        <v>2.0000000000000001E-4</v>
      </c>
      <c r="Q25" s="78">
        <v>5.1900000000000002E-2</v>
      </c>
      <c r="R25" s="78">
        <v>3.9600000000000003E-2</v>
      </c>
    </row>
    <row r="26" spans="2:18">
      <c r="B26" t="s">
        <v>239</v>
      </c>
      <c r="C26" t="s">
        <v>240</v>
      </c>
      <c r="D26" t="s">
        <v>100</v>
      </c>
      <c r="E26" t="s">
        <v>213</v>
      </c>
      <c r="G26" t="s">
        <v>241</v>
      </c>
      <c r="H26" s="77">
        <v>1.0900000000000001</v>
      </c>
      <c r="I26" t="s">
        <v>102</v>
      </c>
      <c r="J26" s="78">
        <v>4.0000000000000001E-3</v>
      </c>
      <c r="K26" s="78">
        <v>4.5100000000000001E-2</v>
      </c>
      <c r="L26" s="77">
        <v>5606690</v>
      </c>
      <c r="M26" s="77">
        <v>96.08</v>
      </c>
      <c r="N26" s="77">
        <v>0</v>
      </c>
      <c r="O26" s="77">
        <v>5386.9077520000001</v>
      </c>
      <c r="P26" s="78">
        <v>2.9999999999999997E-4</v>
      </c>
      <c r="Q26" s="78">
        <v>7.8200000000000006E-2</v>
      </c>
      <c r="R26" s="78">
        <v>5.9700000000000003E-2</v>
      </c>
    </row>
    <row r="27" spans="2:18">
      <c r="B27" t="s">
        <v>242</v>
      </c>
      <c r="C27" t="s">
        <v>243</v>
      </c>
      <c r="D27" t="s">
        <v>100</v>
      </c>
      <c r="E27" t="s">
        <v>213</v>
      </c>
      <c r="G27" t="s">
        <v>244</v>
      </c>
      <c r="H27" s="77">
        <v>6.27</v>
      </c>
      <c r="I27" t="s">
        <v>102</v>
      </c>
      <c r="J27" s="78">
        <v>0.01</v>
      </c>
      <c r="K27" s="78">
        <v>4.24E-2</v>
      </c>
      <c r="L27" s="77">
        <v>3850514</v>
      </c>
      <c r="M27" s="77">
        <v>82.4</v>
      </c>
      <c r="N27" s="77">
        <v>0</v>
      </c>
      <c r="O27" s="77">
        <v>3172.8235359999999</v>
      </c>
      <c r="P27" s="78">
        <v>2.0000000000000001E-4</v>
      </c>
      <c r="Q27" s="78">
        <v>4.6100000000000002E-2</v>
      </c>
      <c r="R27" s="78">
        <v>3.5200000000000002E-2</v>
      </c>
    </row>
    <row r="28" spans="2:18">
      <c r="B28" t="s">
        <v>245</v>
      </c>
      <c r="C28" t="s">
        <v>246</v>
      </c>
      <c r="D28" t="s">
        <v>100</v>
      </c>
      <c r="E28" t="s">
        <v>213</v>
      </c>
      <c r="G28" t="s">
        <v>247</v>
      </c>
      <c r="H28" s="77">
        <v>15.25</v>
      </c>
      <c r="I28" t="s">
        <v>102</v>
      </c>
      <c r="J28" s="78">
        <v>3.7499999999999999E-2</v>
      </c>
      <c r="K28" s="78">
        <v>4.4699999999999997E-2</v>
      </c>
      <c r="L28" s="77">
        <v>2676500</v>
      </c>
      <c r="M28" s="77">
        <v>91.42</v>
      </c>
      <c r="N28" s="77">
        <v>0</v>
      </c>
      <c r="O28" s="77">
        <v>2446.8562999999999</v>
      </c>
      <c r="P28" s="78">
        <v>1E-4</v>
      </c>
      <c r="Q28" s="78">
        <v>3.5499999999999997E-2</v>
      </c>
      <c r="R28" s="78">
        <v>2.7099999999999999E-2</v>
      </c>
    </row>
    <row r="29" spans="2:18">
      <c r="B29" t="s">
        <v>248</v>
      </c>
      <c r="C29" t="s">
        <v>249</v>
      </c>
      <c r="D29" t="s">
        <v>100</v>
      </c>
      <c r="E29" t="s">
        <v>213</v>
      </c>
      <c r="G29" t="s">
        <v>250</v>
      </c>
      <c r="H29" s="77">
        <v>8.07</v>
      </c>
      <c r="I29" t="s">
        <v>102</v>
      </c>
      <c r="J29" s="78">
        <v>1.2999999999999999E-2</v>
      </c>
      <c r="K29" s="78">
        <v>4.24E-2</v>
      </c>
      <c r="L29" s="77">
        <v>4179971</v>
      </c>
      <c r="M29" s="77">
        <v>79.739999999999995</v>
      </c>
      <c r="N29" s="77">
        <v>0</v>
      </c>
      <c r="O29" s="77">
        <v>3333.1088754000002</v>
      </c>
      <c r="P29" s="78">
        <v>2.9999999999999997E-4</v>
      </c>
      <c r="Q29" s="78">
        <v>4.8399999999999999E-2</v>
      </c>
      <c r="R29" s="78">
        <v>3.6900000000000002E-2</v>
      </c>
    </row>
    <row r="30" spans="2:18">
      <c r="B30" t="s">
        <v>251</v>
      </c>
      <c r="C30" t="s">
        <v>252</v>
      </c>
      <c r="D30" t="s">
        <v>100</v>
      </c>
      <c r="E30" t="s">
        <v>213</v>
      </c>
      <c r="G30" t="s">
        <v>253</v>
      </c>
      <c r="H30" s="77">
        <v>4.78</v>
      </c>
      <c r="I30" t="s">
        <v>102</v>
      </c>
      <c r="J30" s="78">
        <v>2.2499999999999999E-2</v>
      </c>
      <c r="K30" s="78">
        <v>4.2500000000000003E-2</v>
      </c>
      <c r="L30" s="77">
        <v>4588954</v>
      </c>
      <c r="M30" s="77">
        <v>91.16</v>
      </c>
      <c r="N30" s="77">
        <v>0</v>
      </c>
      <c r="O30" s="77">
        <v>4183.2904663999998</v>
      </c>
      <c r="P30" s="78">
        <v>2.0000000000000001E-4</v>
      </c>
      <c r="Q30" s="78">
        <v>6.0699999999999997E-2</v>
      </c>
      <c r="R30" s="78">
        <v>4.6399999999999997E-2</v>
      </c>
    </row>
    <row r="31" spans="2:18">
      <c r="B31" s="79" t="s">
        <v>254</v>
      </c>
      <c r="C31" s="16"/>
      <c r="D31" s="16"/>
      <c r="H31" s="81">
        <v>2.52</v>
      </c>
      <c r="K31" s="80">
        <v>5.0999999999999997E-2</v>
      </c>
      <c r="L31" s="81">
        <v>4637949</v>
      </c>
      <c r="N31" s="81">
        <v>0</v>
      </c>
      <c r="O31" s="81">
        <v>4620.3247938000004</v>
      </c>
      <c r="Q31" s="80">
        <v>6.7100000000000007E-2</v>
      </c>
      <c r="R31" s="80">
        <v>5.1200000000000002E-2</v>
      </c>
    </row>
    <row r="32" spans="2:18">
      <c r="B32" t="s">
        <v>255</v>
      </c>
      <c r="C32" t="s">
        <v>256</v>
      </c>
      <c r="D32" t="s">
        <v>100</v>
      </c>
      <c r="E32" t="s">
        <v>213</v>
      </c>
      <c r="G32" t="s">
        <v>257</v>
      </c>
      <c r="H32" s="77">
        <v>2.52</v>
      </c>
      <c r="I32" t="s">
        <v>102</v>
      </c>
      <c r="J32" s="78">
        <v>4.82E-2</v>
      </c>
      <c r="K32" s="78">
        <v>5.0999999999999997E-2</v>
      </c>
      <c r="L32" s="77">
        <v>4637949</v>
      </c>
      <c r="M32" s="77">
        <v>99.62</v>
      </c>
      <c r="N32" s="77">
        <v>0</v>
      </c>
      <c r="O32" s="77">
        <v>4620.3247938000004</v>
      </c>
      <c r="P32" s="78">
        <v>2.0000000000000001E-4</v>
      </c>
      <c r="Q32" s="78">
        <v>6.7100000000000007E-2</v>
      </c>
      <c r="R32" s="78">
        <v>5.1200000000000002E-2</v>
      </c>
    </row>
    <row r="33" spans="2:18">
      <c r="B33" s="79" t="s">
        <v>258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t="s">
        <v>197</v>
      </c>
      <c r="C34" t="s">
        <v>197</v>
      </c>
      <c r="D34" s="16"/>
      <c r="E34" t="s">
        <v>197</v>
      </c>
      <c r="H34" s="77">
        <v>0</v>
      </c>
      <c r="I34" t="s">
        <v>197</v>
      </c>
      <c r="J34" s="78">
        <v>0</v>
      </c>
      <c r="K34" s="78">
        <v>0</v>
      </c>
      <c r="L34" s="77">
        <v>0</v>
      </c>
      <c r="M34" s="77">
        <v>0</v>
      </c>
      <c r="O34" s="77">
        <v>0</v>
      </c>
      <c r="P34" s="78">
        <v>0</v>
      </c>
      <c r="Q34" s="78">
        <v>0</v>
      </c>
      <c r="R34" s="78">
        <v>0</v>
      </c>
    </row>
    <row r="35" spans="2:18">
      <c r="B35" s="79" t="s">
        <v>206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s="79" t="s">
        <v>259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197</v>
      </c>
      <c r="C37" t="s">
        <v>197</v>
      </c>
      <c r="D37" s="16"/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s="79" t="s">
        <v>260</v>
      </c>
      <c r="C38" s="16"/>
      <c r="D38" s="16"/>
      <c r="H38" s="81">
        <v>0</v>
      </c>
      <c r="K38" s="80">
        <v>0</v>
      </c>
      <c r="L38" s="81">
        <v>0</v>
      </c>
      <c r="N38" s="81">
        <v>0</v>
      </c>
      <c r="O38" s="81">
        <v>0</v>
      </c>
      <c r="Q38" s="80">
        <v>0</v>
      </c>
      <c r="R38" s="80">
        <v>0</v>
      </c>
    </row>
    <row r="39" spans="2:18">
      <c r="B39" t="s">
        <v>197</v>
      </c>
      <c r="C39" t="s">
        <v>197</v>
      </c>
      <c r="D39" s="16"/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O39" s="77">
        <v>0</v>
      </c>
      <c r="P39" s="78">
        <v>0</v>
      </c>
      <c r="Q39" s="78">
        <v>0</v>
      </c>
      <c r="R39" s="78">
        <v>0</v>
      </c>
    </row>
    <row r="40" spans="2:18">
      <c r="B40" t="s">
        <v>261</v>
      </c>
      <c r="C40" s="16"/>
      <c r="D40" s="16"/>
    </row>
    <row r="41" spans="2:18">
      <c r="B41" t="s">
        <v>262</v>
      </c>
      <c r="C41" s="16"/>
      <c r="D41" s="16"/>
    </row>
    <row r="42" spans="2:18">
      <c r="B42" t="s">
        <v>263</v>
      </c>
      <c r="C42" s="16"/>
      <c r="D42" s="16"/>
    </row>
    <row r="43" spans="2:18">
      <c r="B43" t="s">
        <v>264</v>
      </c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496</v>
      </c>
    </row>
    <row r="3" spans="2:68">
      <c r="B3" s="2" t="s">
        <v>2</v>
      </c>
      <c r="C3" t="s">
        <v>497</v>
      </c>
    </row>
    <row r="4" spans="2:68">
      <c r="B4" s="2" t="s">
        <v>3</v>
      </c>
      <c r="C4">
        <v>1</v>
      </c>
    </row>
    <row r="6" spans="2:68" ht="26.25" customHeight="1">
      <c r="B6" s="93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195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265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197</v>
      </c>
      <c r="C14" t="s">
        <v>197</v>
      </c>
      <c r="D14" s="16"/>
      <c r="E14" s="16"/>
      <c r="F14" s="16"/>
      <c r="G14" t="s">
        <v>197</v>
      </c>
      <c r="H14" t="s">
        <v>197</v>
      </c>
      <c r="K14" s="77">
        <v>0</v>
      </c>
      <c r="L14" t="s">
        <v>197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224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197</v>
      </c>
      <c r="C16" t="s">
        <v>197</v>
      </c>
      <c r="D16" s="16"/>
      <c r="E16" s="16"/>
      <c r="F16" s="16"/>
      <c r="G16" t="s">
        <v>197</v>
      </c>
      <c r="H16" t="s">
        <v>197</v>
      </c>
      <c r="K16" s="77">
        <v>0</v>
      </c>
      <c r="L16" t="s">
        <v>197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266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197</v>
      </c>
      <c r="C18" t="s">
        <v>197</v>
      </c>
      <c r="D18" s="16"/>
      <c r="E18" s="16"/>
      <c r="F18" s="16"/>
      <c r="G18" t="s">
        <v>197</v>
      </c>
      <c r="H18" t="s">
        <v>197</v>
      </c>
      <c r="K18" s="77">
        <v>0</v>
      </c>
      <c r="L18" t="s">
        <v>197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206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267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197</v>
      </c>
      <c r="C21" t="s">
        <v>197</v>
      </c>
      <c r="D21" s="16"/>
      <c r="E21" s="16"/>
      <c r="F21" s="16"/>
      <c r="G21" t="s">
        <v>197</v>
      </c>
      <c r="H21" t="s">
        <v>197</v>
      </c>
      <c r="K21" s="77">
        <v>0</v>
      </c>
      <c r="L21" t="s">
        <v>197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268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197</v>
      </c>
      <c r="C23" t="s">
        <v>197</v>
      </c>
      <c r="D23" s="16"/>
      <c r="E23" s="16"/>
      <c r="F23" s="16"/>
      <c r="G23" t="s">
        <v>197</v>
      </c>
      <c r="H23" t="s">
        <v>197</v>
      </c>
      <c r="K23" s="77">
        <v>0</v>
      </c>
      <c r="L23" t="s">
        <v>197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208</v>
      </c>
      <c r="C24" s="16"/>
      <c r="D24" s="16"/>
      <c r="E24" s="16"/>
      <c r="F24" s="16"/>
      <c r="G24" s="16"/>
    </row>
    <row r="25" spans="2:21">
      <c r="B25" t="s">
        <v>261</v>
      </c>
      <c r="C25" s="16"/>
      <c r="D25" s="16"/>
      <c r="E25" s="16"/>
      <c r="F25" s="16"/>
      <c r="G25" s="16"/>
    </row>
    <row r="26" spans="2:21">
      <c r="B26" t="s">
        <v>262</v>
      </c>
      <c r="C26" s="16"/>
      <c r="D26" s="16"/>
      <c r="E26" s="16"/>
      <c r="F26" s="16"/>
      <c r="G26" s="16"/>
    </row>
    <row r="27" spans="2:21">
      <c r="B27" t="s">
        <v>263</v>
      </c>
      <c r="C27" s="16"/>
      <c r="D27" s="16"/>
      <c r="E27" s="16"/>
      <c r="F27" s="16"/>
      <c r="G27" s="16"/>
    </row>
    <row r="28" spans="2:21">
      <c r="B28" t="s">
        <v>264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D23" sqref="D2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496</v>
      </c>
    </row>
    <row r="3" spans="2:66">
      <c r="B3" s="2" t="s">
        <v>2</v>
      </c>
      <c r="C3" t="s">
        <v>497</v>
      </c>
    </row>
    <row r="4" spans="2:66">
      <c r="B4" s="2" t="s">
        <v>3</v>
      </c>
      <c r="C4">
        <v>1</v>
      </c>
    </row>
    <row r="6" spans="2:66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3.33</v>
      </c>
      <c r="L11" s="7"/>
      <c r="M11" s="7"/>
      <c r="N11" s="76">
        <v>4.1099999999999998E-2</v>
      </c>
      <c r="O11" s="75">
        <v>3399612.01</v>
      </c>
      <c r="P11" s="33"/>
      <c r="Q11" s="75">
        <v>3.4700299999999999</v>
      </c>
      <c r="R11" s="75">
        <v>3441.7173307520002</v>
      </c>
      <c r="S11" s="7"/>
      <c r="T11" s="76">
        <v>1</v>
      </c>
      <c r="U11" s="76">
        <v>3.8100000000000002E-2</v>
      </c>
      <c r="V11" s="35"/>
      <c r="BI11" s="16"/>
      <c r="BJ11" s="19"/>
      <c r="BK11" s="16"/>
      <c r="BN11" s="16"/>
    </row>
    <row r="12" spans="2:66">
      <c r="B12" s="79" t="s">
        <v>195</v>
      </c>
      <c r="C12" s="16"/>
      <c r="D12" s="16"/>
      <c r="E12" s="16"/>
      <c r="F12" s="16"/>
      <c r="K12" s="81">
        <v>3.33</v>
      </c>
      <c r="N12" s="80">
        <v>4.1099999999999998E-2</v>
      </c>
      <c r="O12" s="81">
        <v>3399612.01</v>
      </c>
      <c r="Q12" s="81">
        <v>3.4700299999999999</v>
      </c>
      <c r="R12" s="81">
        <v>3441.7173307520002</v>
      </c>
      <c r="T12" s="80">
        <v>1</v>
      </c>
      <c r="U12" s="80">
        <v>3.8100000000000002E-2</v>
      </c>
    </row>
    <row r="13" spans="2:66">
      <c r="B13" s="79" t="s">
        <v>265</v>
      </c>
      <c r="C13" s="16"/>
      <c r="D13" s="16"/>
      <c r="E13" s="16"/>
      <c r="F13" s="16"/>
      <c r="K13" s="81">
        <v>3.64</v>
      </c>
      <c r="N13" s="80">
        <v>3.09E-2</v>
      </c>
      <c r="O13" s="81">
        <v>1906835.14</v>
      </c>
      <c r="Q13" s="81">
        <v>3.4700299999999999</v>
      </c>
      <c r="R13" s="81">
        <v>2051.7216947299999</v>
      </c>
      <c r="T13" s="80">
        <v>0.59609999999999996</v>
      </c>
      <c r="U13" s="80">
        <v>2.2700000000000001E-2</v>
      </c>
    </row>
    <row r="14" spans="2:66">
      <c r="B14" t="s">
        <v>269</v>
      </c>
      <c r="C14" t="s">
        <v>270</v>
      </c>
      <c r="D14" t="s">
        <v>100</v>
      </c>
      <c r="E14" t="s">
        <v>123</v>
      </c>
      <c r="F14" t="s">
        <v>271</v>
      </c>
      <c r="G14" t="s">
        <v>490</v>
      </c>
      <c r="H14" t="s">
        <v>272</v>
      </c>
      <c r="I14" t="s">
        <v>273</v>
      </c>
      <c r="J14" t="s">
        <v>274</v>
      </c>
      <c r="K14" s="77">
        <v>5.9</v>
      </c>
      <c r="L14" t="s">
        <v>102</v>
      </c>
      <c r="M14" s="78">
        <v>1.6500000000000001E-2</v>
      </c>
      <c r="N14" s="78">
        <v>2.7E-2</v>
      </c>
      <c r="O14" s="77">
        <v>166000</v>
      </c>
      <c r="P14" s="77">
        <v>106.13</v>
      </c>
      <c r="Q14" s="77">
        <v>0</v>
      </c>
      <c r="R14" s="77">
        <v>176.17580000000001</v>
      </c>
      <c r="S14" s="78">
        <v>1E-4</v>
      </c>
      <c r="T14" s="78">
        <v>5.1200000000000002E-2</v>
      </c>
      <c r="U14" s="78">
        <v>2E-3</v>
      </c>
    </row>
    <row r="15" spans="2:66">
      <c r="B15" t="s">
        <v>275</v>
      </c>
      <c r="C15" t="s">
        <v>276</v>
      </c>
      <c r="D15" t="s">
        <v>100</v>
      </c>
      <c r="E15" t="s">
        <v>123</v>
      </c>
      <c r="F15" t="s">
        <v>277</v>
      </c>
      <c r="G15" t="s">
        <v>278</v>
      </c>
      <c r="H15" t="s">
        <v>272</v>
      </c>
      <c r="I15" t="s">
        <v>273</v>
      </c>
      <c r="J15" t="s">
        <v>279</v>
      </c>
      <c r="K15" s="77">
        <v>6.41</v>
      </c>
      <c r="L15" t="s">
        <v>102</v>
      </c>
      <c r="M15" s="78">
        <v>3.8E-3</v>
      </c>
      <c r="N15" s="78">
        <v>2.5899999999999999E-2</v>
      </c>
      <c r="O15" s="77">
        <v>147000</v>
      </c>
      <c r="P15" s="77">
        <v>107.77</v>
      </c>
      <c r="Q15" s="77">
        <v>0</v>
      </c>
      <c r="R15" s="77">
        <v>158.42189999999999</v>
      </c>
      <c r="S15" s="78">
        <v>2.0000000000000001E-4</v>
      </c>
      <c r="T15" s="78">
        <v>4.5999999999999999E-2</v>
      </c>
      <c r="U15" s="78">
        <v>1.8E-3</v>
      </c>
    </row>
    <row r="16" spans="2:66">
      <c r="B16" t="s">
        <v>280</v>
      </c>
      <c r="C16" t="s">
        <v>281</v>
      </c>
      <c r="D16" t="s">
        <v>100</v>
      </c>
      <c r="E16" t="s">
        <v>123</v>
      </c>
      <c r="F16" t="s">
        <v>282</v>
      </c>
      <c r="G16" t="s">
        <v>278</v>
      </c>
      <c r="H16" t="s">
        <v>272</v>
      </c>
      <c r="I16" t="s">
        <v>273</v>
      </c>
      <c r="J16" t="s">
        <v>283</v>
      </c>
      <c r="K16" s="77">
        <v>4.37</v>
      </c>
      <c r="L16" t="s">
        <v>102</v>
      </c>
      <c r="M16" s="78">
        <v>1.3899999999999999E-2</v>
      </c>
      <c r="N16" s="78">
        <v>2.3800000000000002E-2</v>
      </c>
      <c r="O16" s="77">
        <v>250000</v>
      </c>
      <c r="P16" s="77">
        <v>100.13</v>
      </c>
      <c r="Q16" s="77">
        <v>0</v>
      </c>
      <c r="R16" s="77">
        <v>250.32499999999999</v>
      </c>
      <c r="S16" s="78">
        <v>1E-4</v>
      </c>
      <c r="T16" s="78">
        <v>7.2700000000000001E-2</v>
      </c>
      <c r="U16" s="78">
        <v>2.8E-3</v>
      </c>
    </row>
    <row r="17" spans="2:21">
      <c r="B17" t="s">
        <v>284</v>
      </c>
      <c r="C17" t="s">
        <v>285</v>
      </c>
      <c r="D17" t="s">
        <v>100</v>
      </c>
      <c r="E17" t="s">
        <v>123</v>
      </c>
      <c r="F17" t="s">
        <v>286</v>
      </c>
      <c r="G17" t="s">
        <v>287</v>
      </c>
      <c r="H17" t="s">
        <v>288</v>
      </c>
      <c r="I17" t="s">
        <v>150</v>
      </c>
      <c r="J17" t="s">
        <v>289</v>
      </c>
      <c r="K17" s="77">
        <v>1.85</v>
      </c>
      <c r="L17" t="s">
        <v>102</v>
      </c>
      <c r="M17" s="78">
        <v>4.4999999999999998E-2</v>
      </c>
      <c r="N17" s="78">
        <v>2.63E-2</v>
      </c>
      <c r="O17" s="77">
        <v>110000</v>
      </c>
      <c r="P17" s="77">
        <v>117.23</v>
      </c>
      <c r="Q17" s="77">
        <v>0</v>
      </c>
      <c r="R17" s="77">
        <v>128.953</v>
      </c>
      <c r="S17" s="78">
        <v>0</v>
      </c>
      <c r="T17" s="78">
        <v>3.7499999999999999E-2</v>
      </c>
      <c r="U17" s="78">
        <v>1.4E-3</v>
      </c>
    </row>
    <row r="18" spans="2:21">
      <c r="B18" t="s">
        <v>290</v>
      </c>
      <c r="C18" t="s">
        <v>291</v>
      </c>
      <c r="D18" t="s">
        <v>100</v>
      </c>
      <c r="E18" t="s">
        <v>123</v>
      </c>
      <c r="F18" t="s">
        <v>292</v>
      </c>
      <c r="G18" t="s">
        <v>490</v>
      </c>
      <c r="H18" t="s">
        <v>288</v>
      </c>
      <c r="I18" t="s">
        <v>150</v>
      </c>
      <c r="J18" t="s">
        <v>274</v>
      </c>
      <c r="K18" s="77">
        <v>3.33</v>
      </c>
      <c r="L18" t="s">
        <v>102</v>
      </c>
      <c r="M18" s="78">
        <v>1.77E-2</v>
      </c>
      <c r="N18" s="78">
        <v>3.0099999999999998E-2</v>
      </c>
      <c r="O18" s="77">
        <v>141100</v>
      </c>
      <c r="P18" s="77">
        <v>107.4</v>
      </c>
      <c r="Q18" s="77">
        <v>0</v>
      </c>
      <c r="R18" s="77">
        <v>151.54140000000001</v>
      </c>
      <c r="S18" s="78">
        <v>1E-4</v>
      </c>
      <c r="T18" s="78">
        <v>4.3999999999999997E-2</v>
      </c>
      <c r="U18" s="78">
        <v>1.6999999999999999E-3</v>
      </c>
    </row>
    <row r="19" spans="2:21">
      <c r="B19" t="s">
        <v>293</v>
      </c>
      <c r="C19" t="s">
        <v>294</v>
      </c>
      <c r="D19" t="s">
        <v>100</v>
      </c>
      <c r="E19" t="s">
        <v>123</v>
      </c>
      <c r="F19" t="s">
        <v>295</v>
      </c>
      <c r="G19" t="s">
        <v>490</v>
      </c>
      <c r="H19" t="s">
        <v>296</v>
      </c>
      <c r="I19" t="s">
        <v>273</v>
      </c>
      <c r="J19" t="s">
        <v>297</v>
      </c>
      <c r="K19" s="77">
        <v>2.0299999999999998</v>
      </c>
      <c r="L19" t="s">
        <v>102</v>
      </c>
      <c r="M19" s="78">
        <v>2E-3</v>
      </c>
      <c r="N19" s="78">
        <v>2.8899999999999999E-2</v>
      </c>
      <c r="O19" s="77">
        <v>168960</v>
      </c>
      <c r="P19" s="77">
        <v>104.5</v>
      </c>
      <c r="Q19" s="77">
        <v>0</v>
      </c>
      <c r="R19" s="77">
        <v>176.56319999999999</v>
      </c>
      <c r="S19" s="78">
        <v>5.0000000000000001E-4</v>
      </c>
      <c r="T19" s="78">
        <v>5.1299999999999998E-2</v>
      </c>
      <c r="U19" s="78">
        <v>2E-3</v>
      </c>
    </row>
    <row r="20" spans="2:21">
      <c r="B20" t="s">
        <v>298</v>
      </c>
      <c r="C20" t="s">
        <v>299</v>
      </c>
      <c r="D20" t="s">
        <v>100</v>
      </c>
      <c r="E20" t="s">
        <v>123</v>
      </c>
      <c r="F20" t="s">
        <v>300</v>
      </c>
      <c r="G20" t="s">
        <v>490</v>
      </c>
      <c r="H20" t="s">
        <v>296</v>
      </c>
      <c r="I20" t="s">
        <v>273</v>
      </c>
      <c r="J20" t="s">
        <v>301</v>
      </c>
      <c r="K20" s="77">
        <v>1.46</v>
      </c>
      <c r="L20" t="s">
        <v>102</v>
      </c>
      <c r="M20" s="78">
        <v>4.7500000000000001E-2</v>
      </c>
      <c r="N20" s="78">
        <v>3.27E-2</v>
      </c>
      <c r="O20" s="77">
        <v>80000.03</v>
      </c>
      <c r="P20" s="77">
        <v>137.97999999999999</v>
      </c>
      <c r="Q20" s="77">
        <v>2.5661</v>
      </c>
      <c r="R20" s="77">
        <v>112.950141394</v>
      </c>
      <c r="S20" s="78">
        <v>1E-4</v>
      </c>
      <c r="T20" s="78">
        <v>3.2800000000000003E-2</v>
      </c>
      <c r="U20" s="78">
        <v>1.2999999999999999E-3</v>
      </c>
    </row>
    <row r="21" spans="2:21">
      <c r="B21" t="s">
        <v>302</v>
      </c>
      <c r="C21" t="s">
        <v>303</v>
      </c>
      <c r="D21" t="s">
        <v>100</v>
      </c>
      <c r="E21" t="s">
        <v>123</v>
      </c>
      <c r="F21" t="s">
        <v>300</v>
      </c>
      <c r="G21" t="s">
        <v>490</v>
      </c>
      <c r="H21" t="s">
        <v>296</v>
      </c>
      <c r="I21" t="s">
        <v>273</v>
      </c>
      <c r="J21" t="s">
        <v>304</v>
      </c>
      <c r="K21" s="77">
        <v>4.28</v>
      </c>
      <c r="L21" t="s">
        <v>102</v>
      </c>
      <c r="M21" s="78">
        <v>5.0000000000000001E-3</v>
      </c>
      <c r="N21" s="78">
        <v>3.15E-2</v>
      </c>
      <c r="O21" s="77">
        <v>93000</v>
      </c>
      <c r="P21" s="77">
        <v>99.19</v>
      </c>
      <c r="Q21" s="77">
        <v>0</v>
      </c>
      <c r="R21" s="77">
        <v>92.246700000000004</v>
      </c>
      <c r="S21" s="78">
        <v>1E-4</v>
      </c>
      <c r="T21" s="78">
        <v>2.6800000000000001E-2</v>
      </c>
      <c r="U21" s="78">
        <v>1E-3</v>
      </c>
    </row>
    <row r="22" spans="2:21">
      <c r="B22" t="s">
        <v>305</v>
      </c>
      <c r="C22" t="s">
        <v>306</v>
      </c>
      <c r="D22" t="s">
        <v>100</v>
      </c>
      <c r="E22" t="s">
        <v>123</v>
      </c>
      <c r="F22" t="s">
        <v>307</v>
      </c>
      <c r="G22" t="s">
        <v>490</v>
      </c>
      <c r="H22" t="s">
        <v>296</v>
      </c>
      <c r="I22" t="s">
        <v>273</v>
      </c>
      <c r="J22" t="s">
        <v>308</v>
      </c>
      <c r="K22" s="77">
        <v>2.6</v>
      </c>
      <c r="L22" t="s">
        <v>102</v>
      </c>
      <c r="M22" s="78">
        <v>3.6999999999999998E-2</v>
      </c>
      <c r="N22" s="78">
        <v>3.0499999999999999E-2</v>
      </c>
      <c r="O22" s="77">
        <v>130263.18</v>
      </c>
      <c r="P22" s="77">
        <v>114.36</v>
      </c>
      <c r="Q22" s="77">
        <v>0</v>
      </c>
      <c r="R22" s="77">
        <v>148.968972648</v>
      </c>
      <c r="S22" s="78">
        <v>2.9999999999999997E-4</v>
      </c>
      <c r="T22" s="78">
        <v>4.3299999999999998E-2</v>
      </c>
      <c r="U22" s="78">
        <v>1.6999999999999999E-3</v>
      </c>
    </row>
    <row r="23" spans="2:21">
      <c r="B23" t="s">
        <v>309</v>
      </c>
      <c r="C23" t="s">
        <v>310</v>
      </c>
      <c r="D23" t="s">
        <v>100</v>
      </c>
      <c r="E23" t="s">
        <v>123</v>
      </c>
      <c r="F23" t="s">
        <v>295</v>
      </c>
      <c r="G23" t="s">
        <v>490</v>
      </c>
      <c r="H23" t="s">
        <v>311</v>
      </c>
      <c r="I23" t="s">
        <v>273</v>
      </c>
      <c r="J23" t="s">
        <v>312</v>
      </c>
      <c r="K23" s="77">
        <v>1.0900000000000001</v>
      </c>
      <c r="L23" t="s">
        <v>102</v>
      </c>
      <c r="M23" s="78">
        <v>2.5000000000000001E-2</v>
      </c>
      <c r="N23" s="78">
        <v>2.8799999999999999E-2</v>
      </c>
      <c r="O23" s="77">
        <v>68211.929999999993</v>
      </c>
      <c r="P23" s="77">
        <v>112.16</v>
      </c>
      <c r="Q23" s="77">
        <v>0</v>
      </c>
      <c r="R23" s="77">
        <v>76.506500688000003</v>
      </c>
      <c r="S23" s="78">
        <v>1E-4</v>
      </c>
      <c r="T23" s="78">
        <v>2.2200000000000001E-2</v>
      </c>
      <c r="U23" s="78">
        <v>8.0000000000000004E-4</v>
      </c>
    </row>
    <row r="24" spans="2:21">
      <c r="B24" t="s">
        <v>313</v>
      </c>
      <c r="C24" t="s">
        <v>314</v>
      </c>
      <c r="D24" t="s">
        <v>100</v>
      </c>
      <c r="E24" t="s">
        <v>123</v>
      </c>
      <c r="F24" t="s">
        <v>315</v>
      </c>
      <c r="G24" t="s">
        <v>490</v>
      </c>
      <c r="H24" t="s">
        <v>316</v>
      </c>
      <c r="I24" t="s">
        <v>273</v>
      </c>
      <c r="J24" t="s">
        <v>317</v>
      </c>
      <c r="K24" s="77">
        <v>2.16</v>
      </c>
      <c r="L24" t="s">
        <v>102</v>
      </c>
      <c r="M24" s="78">
        <v>2.3E-2</v>
      </c>
      <c r="N24" s="78">
        <v>3.4200000000000001E-2</v>
      </c>
      <c r="O24" s="77">
        <v>96300</v>
      </c>
      <c r="P24" s="77">
        <v>110.65</v>
      </c>
      <c r="Q24" s="77">
        <v>0</v>
      </c>
      <c r="R24" s="77">
        <v>106.55595</v>
      </c>
      <c r="S24" s="78">
        <v>1E-3</v>
      </c>
      <c r="T24" s="78">
        <v>3.1E-2</v>
      </c>
      <c r="U24" s="78">
        <v>1.1999999999999999E-3</v>
      </c>
    </row>
    <row r="25" spans="2:21">
      <c r="B25" t="s">
        <v>318</v>
      </c>
      <c r="C25" t="s">
        <v>319</v>
      </c>
      <c r="D25" t="s">
        <v>100</v>
      </c>
      <c r="E25" t="s">
        <v>123</v>
      </c>
      <c r="F25" t="s">
        <v>320</v>
      </c>
      <c r="G25" t="s">
        <v>490</v>
      </c>
      <c r="H25" t="s">
        <v>316</v>
      </c>
      <c r="I25" t="s">
        <v>273</v>
      </c>
      <c r="J25" t="s">
        <v>321</v>
      </c>
      <c r="K25" s="77">
        <v>2.5499999999999998</v>
      </c>
      <c r="L25" t="s">
        <v>102</v>
      </c>
      <c r="M25" s="78">
        <v>2.0500000000000001E-2</v>
      </c>
      <c r="N25" s="78">
        <v>3.6900000000000002E-2</v>
      </c>
      <c r="O25" s="77">
        <v>154000</v>
      </c>
      <c r="P25" s="77">
        <v>108.46</v>
      </c>
      <c r="Q25" s="77">
        <v>0</v>
      </c>
      <c r="R25" s="77">
        <v>167.0284</v>
      </c>
      <c r="S25" s="78">
        <v>2.0000000000000001E-4</v>
      </c>
      <c r="T25" s="78">
        <v>4.8500000000000001E-2</v>
      </c>
      <c r="U25" s="78">
        <v>1.9E-3</v>
      </c>
    </row>
    <row r="26" spans="2:21">
      <c r="B26" t="s">
        <v>322</v>
      </c>
      <c r="C26" t="s">
        <v>323</v>
      </c>
      <c r="D26" t="s">
        <v>100</v>
      </c>
      <c r="E26" t="s">
        <v>123</v>
      </c>
      <c r="F26" t="s">
        <v>324</v>
      </c>
      <c r="G26" t="s">
        <v>491</v>
      </c>
      <c r="H26" t="s">
        <v>325</v>
      </c>
      <c r="I26" t="s">
        <v>273</v>
      </c>
      <c r="J26" t="s">
        <v>326</v>
      </c>
      <c r="K26" s="77">
        <v>6.26</v>
      </c>
      <c r="L26" t="s">
        <v>102</v>
      </c>
      <c r="M26" s="78">
        <v>4.0800000000000003E-2</v>
      </c>
      <c r="N26" s="78">
        <v>4.3700000000000003E-2</v>
      </c>
      <c r="O26" s="77">
        <v>180000</v>
      </c>
      <c r="P26" s="77">
        <v>99.17</v>
      </c>
      <c r="Q26" s="77">
        <v>0</v>
      </c>
      <c r="R26" s="77">
        <v>178.506</v>
      </c>
      <c r="S26" s="78">
        <v>0</v>
      </c>
      <c r="T26" s="78">
        <v>5.1900000000000002E-2</v>
      </c>
      <c r="U26" s="78">
        <v>2E-3</v>
      </c>
    </row>
    <row r="27" spans="2:21">
      <c r="B27" t="s">
        <v>327</v>
      </c>
      <c r="C27" t="s">
        <v>328</v>
      </c>
      <c r="D27" t="s">
        <v>100</v>
      </c>
      <c r="E27" t="s">
        <v>123</v>
      </c>
      <c r="F27" t="s">
        <v>329</v>
      </c>
      <c r="G27" t="s">
        <v>492</v>
      </c>
      <c r="H27" t="s">
        <v>325</v>
      </c>
      <c r="I27" t="s">
        <v>273</v>
      </c>
      <c r="J27" t="s">
        <v>330</v>
      </c>
      <c r="K27" s="77">
        <v>3.32</v>
      </c>
      <c r="L27" t="s">
        <v>102</v>
      </c>
      <c r="M27" s="78">
        <v>1.0800000000000001E-2</v>
      </c>
      <c r="N27" s="78">
        <v>3.6400000000000002E-2</v>
      </c>
      <c r="O27" s="77">
        <v>122000</v>
      </c>
      <c r="P27" s="77">
        <v>103.34</v>
      </c>
      <c r="Q27" s="77">
        <v>0.90393000000000001</v>
      </c>
      <c r="R27" s="77">
        <v>126.97873</v>
      </c>
      <c r="S27" s="78">
        <v>4.0000000000000002E-4</v>
      </c>
      <c r="T27" s="78">
        <v>3.6900000000000002E-2</v>
      </c>
      <c r="U27" s="78">
        <v>1.4E-3</v>
      </c>
    </row>
    <row r="28" spans="2:21">
      <c r="B28" s="79" t="s">
        <v>224</v>
      </c>
      <c r="C28" s="16"/>
      <c r="D28" s="16"/>
      <c r="E28" s="16"/>
      <c r="F28" s="16"/>
      <c r="K28" s="81">
        <v>2.86</v>
      </c>
      <c r="N28" s="80">
        <v>5.6000000000000001E-2</v>
      </c>
      <c r="O28" s="81">
        <v>1492776.87</v>
      </c>
      <c r="Q28" s="81">
        <v>0</v>
      </c>
      <c r="R28" s="81">
        <v>1389.9956360220001</v>
      </c>
      <c r="T28" s="80">
        <v>0.40389999999999998</v>
      </c>
      <c r="U28" s="80">
        <v>1.54E-2</v>
      </c>
    </row>
    <row r="29" spans="2:21">
      <c r="B29" t="s">
        <v>331</v>
      </c>
      <c r="C29" t="s">
        <v>332</v>
      </c>
      <c r="D29" t="s">
        <v>100</v>
      </c>
      <c r="E29" t="s">
        <v>123</v>
      </c>
      <c r="F29" t="s">
        <v>333</v>
      </c>
      <c r="G29" t="s">
        <v>278</v>
      </c>
      <c r="H29" t="s">
        <v>272</v>
      </c>
      <c r="I29" t="s">
        <v>273</v>
      </c>
      <c r="J29" t="s">
        <v>334</v>
      </c>
      <c r="K29" s="77">
        <v>3.31</v>
      </c>
      <c r="L29" t="s">
        <v>102</v>
      </c>
      <c r="M29" s="78">
        <v>2.6800000000000001E-2</v>
      </c>
      <c r="N29" s="78">
        <v>4.99E-2</v>
      </c>
      <c r="O29" s="77">
        <v>210943.61</v>
      </c>
      <c r="P29" s="77">
        <v>94.81</v>
      </c>
      <c r="Q29" s="77">
        <v>0</v>
      </c>
      <c r="R29" s="77">
        <v>199.995636641</v>
      </c>
      <c r="S29" s="78">
        <v>1E-4</v>
      </c>
      <c r="T29" s="78">
        <v>5.8099999999999999E-2</v>
      </c>
      <c r="U29" s="78">
        <v>2.2000000000000001E-3</v>
      </c>
    </row>
    <row r="30" spans="2:21">
      <c r="B30" t="s">
        <v>335</v>
      </c>
      <c r="C30" t="s">
        <v>336</v>
      </c>
      <c r="D30" t="s">
        <v>100</v>
      </c>
      <c r="E30" t="s">
        <v>123</v>
      </c>
      <c r="F30" t="s">
        <v>277</v>
      </c>
      <c r="G30" t="s">
        <v>278</v>
      </c>
      <c r="H30" t="s">
        <v>337</v>
      </c>
      <c r="I30" t="s">
        <v>150</v>
      </c>
      <c r="J30" t="s">
        <v>338</v>
      </c>
      <c r="K30" s="77">
        <v>0.94</v>
      </c>
      <c r="L30" t="s">
        <v>102</v>
      </c>
      <c r="M30" s="78">
        <v>1.09E-2</v>
      </c>
      <c r="N30" s="78">
        <v>4.9000000000000002E-2</v>
      </c>
      <c r="O30" s="77">
        <v>160000</v>
      </c>
      <c r="P30" s="77">
        <v>96.66</v>
      </c>
      <c r="Q30" s="77">
        <v>0</v>
      </c>
      <c r="R30" s="77">
        <v>154.65600000000001</v>
      </c>
      <c r="S30" s="78">
        <v>2.0000000000000001E-4</v>
      </c>
      <c r="T30" s="78">
        <v>4.4900000000000002E-2</v>
      </c>
      <c r="U30" s="78">
        <v>1.6999999999999999E-3</v>
      </c>
    </row>
    <row r="31" spans="2:21">
      <c r="B31" t="s">
        <v>339</v>
      </c>
      <c r="C31" t="s">
        <v>340</v>
      </c>
      <c r="D31" t="s">
        <v>100</v>
      </c>
      <c r="E31" t="s">
        <v>123</v>
      </c>
      <c r="F31" t="s">
        <v>282</v>
      </c>
      <c r="G31" t="s">
        <v>278</v>
      </c>
      <c r="H31" t="s">
        <v>272</v>
      </c>
      <c r="I31" t="s">
        <v>273</v>
      </c>
      <c r="J31" t="s">
        <v>283</v>
      </c>
      <c r="K31" s="77">
        <v>1.61</v>
      </c>
      <c r="L31" t="s">
        <v>102</v>
      </c>
      <c r="M31" s="78">
        <v>3.73E-2</v>
      </c>
      <c r="N31" s="78">
        <v>5.0799999999999998E-2</v>
      </c>
      <c r="O31" s="77">
        <v>250000</v>
      </c>
      <c r="P31" s="77">
        <v>99.26</v>
      </c>
      <c r="Q31" s="77">
        <v>0</v>
      </c>
      <c r="R31" s="77">
        <v>248.15</v>
      </c>
      <c r="S31" s="78">
        <v>2.0000000000000001E-4</v>
      </c>
      <c r="T31" s="78">
        <v>7.2099999999999997E-2</v>
      </c>
      <c r="U31" s="78">
        <v>2.8E-3</v>
      </c>
    </row>
    <row r="32" spans="2:21">
      <c r="B32" t="s">
        <v>341</v>
      </c>
      <c r="C32" t="s">
        <v>342</v>
      </c>
      <c r="D32" t="s">
        <v>100</v>
      </c>
      <c r="E32" t="s">
        <v>123</v>
      </c>
      <c r="F32" t="s">
        <v>300</v>
      </c>
      <c r="G32" t="s">
        <v>490</v>
      </c>
      <c r="H32" t="s">
        <v>296</v>
      </c>
      <c r="I32" t="s">
        <v>273</v>
      </c>
      <c r="J32" t="s">
        <v>343</v>
      </c>
      <c r="K32" s="77">
        <v>5.79</v>
      </c>
      <c r="L32" t="s">
        <v>102</v>
      </c>
      <c r="M32" s="78">
        <v>2.5499999999999998E-2</v>
      </c>
      <c r="N32" s="78">
        <v>5.5500000000000001E-2</v>
      </c>
      <c r="O32" s="77">
        <v>170100</v>
      </c>
      <c r="P32" s="77">
        <v>84.91</v>
      </c>
      <c r="Q32" s="77">
        <v>0</v>
      </c>
      <c r="R32" s="77">
        <v>144.43190999999999</v>
      </c>
      <c r="S32" s="78">
        <v>1E-4</v>
      </c>
      <c r="T32" s="78">
        <v>4.2000000000000003E-2</v>
      </c>
      <c r="U32" s="78">
        <v>1.6000000000000001E-3</v>
      </c>
    </row>
    <row r="33" spans="2:21">
      <c r="B33" t="s">
        <v>344</v>
      </c>
      <c r="C33" t="s">
        <v>345</v>
      </c>
      <c r="D33" t="s">
        <v>100</v>
      </c>
      <c r="E33" t="s">
        <v>123</v>
      </c>
      <c r="F33" t="s">
        <v>346</v>
      </c>
      <c r="G33" t="s">
        <v>492</v>
      </c>
      <c r="H33" t="s">
        <v>296</v>
      </c>
      <c r="I33" t="s">
        <v>273</v>
      </c>
      <c r="J33" t="s">
        <v>347</v>
      </c>
      <c r="K33" s="77">
        <v>0.73</v>
      </c>
      <c r="L33" t="s">
        <v>102</v>
      </c>
      <c r="M33" s="78">
        <v>3.3799999999999997E-2</v>
      </c>
      <c r="N33" s="78">
        <v>7.22E-2</v>
      </c>
      <c r="O33" s="77">
        <v>87500</v>
      </c>
      <c r="P33" s="77">
        <v>98.16</v>
      </c>
      <c r="Q33" s="77">
        <v>0</v>
      </c>
      <c r="R33" s="77">
        <v>85.89</v>
      </c>
      <c r="S33" s="78">
        <v>2.0000000000000001E-4</v>
      </c>
      <c r="T33" s="78">
        <v>2.5000000000000001E-2</v>
      </c>
      <c r="U33" s="78">
        <v>1E-3</v>
      </c>
    </row>
    <row r="34" spans="2:21">
      <c r="B34" t="s">
        <v>348</v>
      </c>
      <c r="C34" t="s">
        <v>349</v>
      </c>
      <c r="D34" t="s">
        <v>100</v>
      </c>
      <c r="E34" t="s">
        <v>123</v>
      </c>
      <c r="F34" t="s">
        <v>350</v>
      </c>
      <c r="G34" t="s">
        <v>490</v>
      </c>
      <c r="H34" t="s">
        <v>311</v>
      </c>
      <c r="I34" t="s">
        <v>273</v>
      </c>
      <c r="J34" t="s">
        <v>351</v>
      </c>
      <c r="K34" s="77">
        <v>5.2</v>
      </c>
      <c r="L34" t="s">
        <v>102</v>
      </c>
      <c r="M34" s="78">
        <v>2.41E-2</v>
      </c>
      <c r="N34" s="78">
        <v>6.1800000000000001E-2</v>
      </c>
      <c r="O34" s="77">
        <v>288888.89</v>
      </c>
      <c r="P34" s="77">
        <v>83.89</v>
      </c>
      <c r="Q34" s="77">
        <v>0</v>
      </c>
      <c r="R34" s="77">
        <v>242.348889821</v>
      </c>
      <c r="S34" s="78">
        <v>2.0000000000000001E-4</v>
      </c>
      <c r="T34" s="78">
        <v>7.0400000000000004E-2</v>
      </c>
      <c r="U34" s="78">
        <v>2.7000000000000001E-3</v>
      </c>
    </row>
    <row r="35" spans="2:21">
      <c r="B35" t="s">
        <v>352</v>
      </c>
      <c r="C35" t="s">
        <v>353</v>
      </c>
      <c r="D35" t="s">
        <v>100</v>
      </c>
      <c r="E35" t="s">
        <v>123</v>
      </c>
      <c r="F35" t="s">
        <v>354</v>
      </c>
      <c r="G35" t="s">
        <v>355</v>
      </c>
      <c r="H35" t="s">
        <v>311</v>
      </c>
      <c r="I35" t="s">
        <v>273</v>
      </c>
      <c r="J35" t="s">
        <v>356</v>
      </c>
      <c r="K35" s="77">
        <v>2.5299999999999998</v>
      </c>
      <c r="L35" t="s">
        <v>102</v>
      </c>
      <c r="M35" s="78">
        <v>2.3E-2</v>
      </c>
      <c r="N35" s="78">
        <v>5.79E-2</v>
      </c>
      <c r="O35" s="77">
        <v>88833.34</v>
      </c>
      <c r="P35" s="77">
        <v>91.98</v>
      </c>
      <c r="Q35" s="77">
        <v>0</v>
      </c>
      <c r="R35" s="77">
        <v>81.708906131999996</v>
      </c>
      <c r="S35" s="78">
        <v>1E-4</v>
      </c>
      <c r="T35" s="78">
        <v>2.3699999999999999E-2</v>
      </c>
      <c r="U35" s="78">
        <v>8.9999999999999998E-4</v>
      </c>
    </row>
    <row r="36" spans="2:21">
      <c r="B36" t="s">
        <v>357</v>
      </c>
      <c r="C36" t="s">
        <v>358</v>
      </c>
      <c r="D36" t="s">
        <v>100</v>
      </c>
      <c r="E36" t="s">
        <v>123</v>
      </c>
      <c r="F36" t="s">
        <v>324</v>
      </c>
      <c r="G36" t="s">
        <v>491</v>
      </c>
      <c r="H36" t="s">
        <v>325</v>
      </c>
      <c r="I36" t="s">
        <v>273</v>
      </c>
      <c r="J36" t="s">
        <v>359</v>
      </c>
      <c r="K36" s="77">
        <v>1.07</v>
      </c>
      <c r="L36" t="s">
        <v>102</v>
      </c>
      <c r="M36" s="78">
        <v>4.2000000000000003E-2</v>
      </c>
      <c r="N36" s="78">
        <v>5.7500000000000002E-2</v>
      </c>
      <c r="O36" s="77">
        <v>125246.01</v>
      </c>
      <c r="P36" s="77">
        <v>100.06</v>
      </c>
      <c r="Q36" s="77">
        <v>0</v>
      </c>
      <c r="R36" s="77">
        <v>125.321157606</v>
      </c>
      <c r="S36" s="78">
        <v>5.0000000000000001E-4</v>
      </c>
      <c r="T36" s="78">
        <v>3.6400000000000002E-2</v>
      </c>
      <c r="U36" s="78">
        <v>1.4E-3</v>
      </c>
    </row>
    <row r="37" spans="2:21">
      <c r="B37" t="s">
        <v>360</v>
      </c>
      <c r="C37" t="s">
        <v>361</v>
      </c>
      <c r="D37" t="s">
        <v>100</v>
      </c>
      <c r="E37" t="s">
        <v>123</v>
      </c>
      <c r="F37" t="s">
        <v>324</v>
      </c>
      <c r="G37" t="s">
        <v>491</v>
      </c>
      <c r="H37" t="s">
        <v>325</v>
      </c>
      <c r="I37" t="s">
        <v>273</v>
      </c>
      <c r="J37" t="s">
        <v>362</v>
      </c>
      <c r="K37" s="77">
        <v>2.5499999999999998</v>
      </c>
      <c r="L37" t="s">
        <v>102</v>
      </c>
      <c r="M37" s="78">
        <v>4.2999999999999997E-2</v>
      </c>
      <c r="N37" s="78">
        <v>6.1100000000000002E-2</v>
      </c>
      <c r="O37" s="77">
        <v>111265.02</v>
      </c>
      <c r="P37" s="77">
        <v>96.61</v>
      </c>
      <c r="Q37" s="77">
        <v>0</v>
      </c>
      <c r="R37" s="77">
        <v>107.493135822</v>
      </c>
      <c r="S37" s="78">
        <v>1E-4</v>
      </c>
      <c r="T37" s="78">
        <v>3.1199999999999999E-2</v>
      </c>
      <c r="U37" s="78">
        <v>1.1999999999999999E-3</v>
      </c>
    </row>
    <row r="38" spans="2:21">
      <c r="B38" s="79" t="s">
        <v>266</v>
      </c>
      <c r="C38" s="16"/>
      <c r="D38" s="16"/>
      <c r="E38" s="16"/>
      <c r="F38" s="16"/>
      <c r="K38" s="81">
        <v>0</v>
      </c>
      <c r="N38" s="80">
        <v>0</v>
      </c>
      <c r="O38" s="81">
        <v>0</v>
      </c>
      <c r="Q38" s="81">
        <v>0</v>
      </c>
      <c r="R38" s="81">
        <v>0</v>
      </c>
      <c r="T38" s="80">
        <v>0</v>
      </c>
      <c r="U38" s="80">
        <v>0</v>
      </c>
    </row>
    <row r="39" spans="2:21">
      <c r="B39" t="s">
        <v>197</v>
      </c>
      <c r="C39" t="s">
        <v>197</v>
      </c>
      <c r="D39" s="16"/>
      <c r="E39" s="16"/>
      <c r="F39" s="16"/>
      <c r="G39" t="s">
        <v>197</v>
      </c>
      <c r="H39" t="s">
        <v>197</v>
      </c>
      <c r="K39" s="77">
        <v>0</v>
      </c>
      <c r="L39" t="s">
        <v>197</v>
      </c>
      <c r="M39" s="78">
        <v>0</v>
      </c>
      <c r="N39" s="78">
        <v>0</v>
      </c>
      <c r="O39" s="77">
        <v>0</v>
      </c>
      <c r="P39" s="77">
        <v>0</v>
      </c>
      <c r="R39" s="77">
        <v>0</v>
      </c>
      <c r="S39" s="78">
        <v>0</v>
      </c>
      <c r="T39" s="78">
        <v>0</v>
      </c>
      <c r="U39" s="78">
        <v>0</v>
      </c>
    </row>
    <row r="40" spans="2:21">
      <c r="B40" s="79" t="s">
        <v>363</v>
      </c>
      <c r="C40" s="16"/>
      <c r="D40" s="16"/>
      <c r="E40" s="16"/>
      <c r="F40" s="16"/>
      <c r="K40" s="81">
        <v>0</v>
      </c>
      <c r="N40" s="80">
        <v>0</v>
      </c>
      <c r="O40" s="81">
        <v>0</v>
      </c>
      <c r="Q40" s="81">
        <v>0</v>
      </c>
      <c r="R40" s="81">
        <v>0</v>
      </c>
      <c r="T40" s="80">
        <v>0</v>
      </c>
      <c r="U40" s="80">
        <v>0</v>
      </c>
    </row>
    <row r="41" spans="2:21">
      <c r="B41" t="s">
        <v>197</v>
      </c>
      <c r="C41" t="s">
        <v>197</v>
      </c>
      <c r="D41" s="16"/>
      <c r="E41" s="16"/>
      <c r="F41" s="16"/>
      <c r="G41" t="s">
        <v>197</v>
      </c>
      <c r="H41" t="s">
        <v>197</v>
      </c>
      <c r="K41" s="77">
        <v>0</v>
      </c>
      <c r="L41" t="s">
        <v>197</v>
      </c>
      <c r="M41" s="78">
        <v>0</v>
      </c>
      <c r="N41" s="78">
        <v>0</v>
      </c>
      <c r="O41" s="77">
        <v>0</v>
      </c>
      <c r="P41" s="77">
        <v>0</v>
      </c>
      <c r="R41" s="77">
        <v>0</v>
      </c>
      <c r="S41" s="78">
        <v>0</v>
      </c>
      <c r="T41" s="78">
        <v>0</v>
      </c>
      <c r="U41" s="78">
        <v>0</v>
      </c>
    </row>
    <row r="42" spans="2:21">
      <c r="B42" s="79" t="s">
        <v>206</v>
      </c>
      <c r="C42" s="16"/>
      <c r="D42" s="16"/>
      <c r="E42" s="16"/>
      <c r="F42" s="16"/>
      <c r="K42" s="81">
        <v>0</v>
      </c>
      <c r="N42" s="80">
        <v>0</v>
      </c>
      <c r="O42" s="81">
        <v>0</v>
      </c>
      <c r="Q42" s="81">
        <v>0</v>
      </c>
      <c r="R42" s="81">
        <v>0</v>
      </c>
      <c r="T42" s="80">
        <v>0</v>
      </c>
      <c r="U42" s="80">
        <v>0</v>
      </c>
    </row>
    <row r="43" spans="2:21">
      <c r="B43" s="79" t="s">
        <v>267</v>
      </c>
      <c r="C43" s="16"/>
      <c r="D43" s="16"/>
      <c r="E43" s="16"/>
      <c r="F43" s="16"/>
      <c r="K43" s="81">
        <v>0</v>
      </c>
      <c r="N43" s="80">
        <v>0</v>
      </c>
      <c r="O43" s="81">
        <v>0</v>
      </c>
      <c r="Q43" s="81">
        <v>0</v>
      </c>
      <c r="R43" s="81">
        <v>0</v>
      </c>
      <c r="T43" s="80">
        <v>0</v>
      </c>
      <c r="U43" s="80">
        <v>0</v>
      </c>
    </row>
    <row r="44" spans="2:21">
      <c r="B44" t="s">
        <v>197</v>
      </c>
      <c r="C44" t="s">
        <v>197</v>
      </c>
      <c r="D44" s="16"/>
      <c r="E44" s="16"/>
      <c r="F44" s="16"/>
      <c r="G44" t="s">
        <v>197</v>
      </c>
      <c r="H44" t="s">
        <v>197</v>
      </c>
      <c r="K44" s="77">
        <v>0</v>
      </c>
      <c r="L44" t="s">
        <v>197</v>
      </c>
      <c r="M44" s="78">
        <v>0</v>
      </c>
      <c r="N44" s="78">
        <v>0</v>
      </c>
      <c r="O44" s="77">
        <v>0</v>
      </c>
      <c r="P44" s="77">
        <v>0</v>
      </c>
      <c r="R44" s="77">
        <v>0</v>
      </c>
      <c r="S44" s="78">
        <v>0</v>
      </c>
      <c r="T44" s="78">
        <v>0</v>
      </c>
      <c r="U44" s="78">
        <v>0</v>
      </c>
    </row>
    <row r="45" spans="2:21">
      <c r="B45" s="79" t="s">
        <v>268</v>
      </c>
      <c r="C45" s="16"/>
      <c r="D45" s="16"/>
      <c r="E45" s="16"/>
      <c r="F45" s="16"/>
      <c r="K45" s="81">
        <v>0</v>
      </c>
      <c r="N45" s="80">
        <v>0</v>
      </c>
      <c r="O45" s="81">
        <v>0</v>
      </c>
      <c r="Q45" s="81">
        <v>0</v>
      </c>
      <c r="R45" s="81">
        <v>0</v>
      </c>
      <c r="T45" s="80">
        <v>0</v>
      </c>
      <c r="U45" s="80">
        <v>0</v>
      </c>
    </row>
    <row r="46" spans="2:21">
      <c r="B46" t="s">
        <v>197</v>
      </c>
      <c r="C46" t="s">
        <v>197</v>
      </c>
      <c r="D46" s="16"/>
      <c r="E46" s="16"/>
      <c r="F46" s="16"/>
      <c r="G46" t="s">
        <v>197</v>
      </c>
      <c r="H46" t="s">
        <v>197</v>
      </c>
      <c r="K46" s="77">
        <v>0</v>
      </c>
      <c r="L46" t="s">
        <v>197</v>
      </c>
      <c r="M46" s="78">
        <v>0</v>
      </c>
      <c r="N46" s="78">
        <v>0</v>
      </c>
      <c r="O46" s="77">
        <v>0</v>
      </c>
      <c r="P46" s="77">
        <v>0</v>
      </c>
      <c r="R46" s="77">
        <v>0</v>
      </c>
      <c r="S46" s="78">
        <v>0</v>
      </c>
      <c r="T46" s="78">
        <v>0</v>
      </c>
      <c r="U46" s="78">
        <v>0</v>
      </c>
    </row>
    <row r="47" spans="2:21">
      <c r="B47" t="s">
        <v>208</v>
      </c>
      <c r="C47" s="16"/>
      <c r="D47" s="16"/>
      <c r="E47" s="16"/>
      <c r="F47" s="16"/>
    </row>
    <row r="48" spans="2:21">
      <c r="B48" t="s">
        <v>261</v>
      </c>
      <c r="C48" s="16"/>
      <c r="D48" s="16"/>
      <c r="E48" s="16"/>
      <c r="F48" s="16"/>
    </row>
    <row r="49" spans="2:6">
      <c r="B49" t="s">
        <v>262</v>
      </c>
      <c r="C49" s="16"/>
      <c r="D49" s="16"/>
      <c r="E49" s="16"/>
      <c r="F49" s="16"/>
    </row>
    <row r="50" spans="2:6">
      <c r="B50" t="s">
        <v>263</v>
      </c>
      <c r="C50" s="16"/>
      <c r="D50" s="16"/>
      <c r="E50" s="16"/>
      <c r="F50" s="16"/>
    </row>
    <row r="51" spans="2:6">
      <c r="B51" t="s">
        <v>264</v>
      </c>
      <c r="C51" s="16"/>
      <c r="D51" s="16"/>
      <c r="E51" s="16"/>
      <c r="F51" s="16"/>
    </row>
    <row r="52" spans="2:6">
      <c r="C52" s="16"/>
      <c r="D52" s="16"/>
      <c r="E52" s="16"/>
      <c r="F52" s="16"/>
    </row>
    <row r="53" spans="2:6">
      <c r="C53" s="16"/>
      <c r="D53" s="16"/>
      <c r="E53" s="16"/>
      <c r="F53" s="16"/>
    </row>
    <row r="54" spans="2:6">
      <c r="C54" s="16"/>
      <c r="D54" s="16"/>
      <c r="E54" s="16"/>
      <c r="F54" s="16"/>
    </row>
    <row r="55" spans="2:6">
      <c r="C55" s="16"/>
      <c r="D55" s="16"/>
      <c r="E55" s="16"/>
      <c r="F55" s="16"/>
    </row>
    <row r="56" spans="2:6">
      <c r="C56" s="16"/>
      <c r="D56" s="16"/>
      <c r="E56" s="16"/>
      <c r="F56" s="16"/>
    </row>
    <row r="57" spans="2:6">
      <c r="C57" s="16"/>
      <c r="D57" s="16"/>
      <c r="E57" s="16"/>
      <c r="F57" s="16"/>
    </row>
    <row r="58" spans="2:6">
      <c r="C58" s="16"/>
      <c r="D58" s="16"/>
      <c r="E58" s="16"/>
      <c r="F58" s="16"/>
    </row>
    <row r="59" spans="2:6">
      <c r="C59" s="16"/>
      <c r="D59" s="16"/>
      <c r="E59" s="16"/>
      <c r="F59" s="16"/>
    </row>
    <row r="60" spans="2:6">
      <c r="C60" s="16"/>
      <c r="D60" s="16"/>
      <c r="E60" s="16"/>
      <c r="F60" s="16"/>
    </row>
    <row r="61" spans="2:6">
      <c r="C61" s="16"/>
      <c r="D61" s="16"/>
      <c r="E61" s="16"/>
      <c r="F61" s="16"/>
    </row>
    <row r="62" spans="2:6">
      <c r="C62" s="16"/>
      <c r="D62" s="16"/>
      <c r="E62" s="16"/>
      <c r="F62" s="16"/>
    </row>
    <row r="63" spans="2:6">
      <c r="C63" s="16"/>
      <c r="D63" s="16"/>
      <c r="E63" s="16"/>
      <c r="F63" s="16"/>
    </row>
    <row r="64" spans="2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G17" sqref="G17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496</v>
      </c>
    </row>
    <row r="3" spans="2:62">
      <c r="B3" s="2" t="s">
        <v>2</v>
      </c>
      <c r="C3" t="s">
        <v>497</v>
      </c>
    </row>
    <row r="4" spans="2:62">
      <c r="B4" s="2" t="s">
        <v>3</v>
      </c>
      <c r="C4">
        <v>1</v>
      </c>
    </row>
    <row r="6" spans="2:62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0</v>
      </c>
      <c r="J11" s="7"/>
      <c r="K11" s="75">
        <v>0</v>
      </c>
      <c r="L11" s="75">
        <v>0</v>
      </c>
      <c r="M11" s="7"/>
      <c r="N11" s="76">
        <v>0</v>
      </c>
      <c r="O11" s="76">
        <v>0</v>
      </c>
      <c r="BF11" s="16"/>
      <c r="BG11" s="19"/>
      <c r="BH11" s="16"/>
      <c r="BJ11" s="16"/>
    </row>
    <row r="12" spans="2:62">
      <c r="B12" s="79" t="s">
        <v>195</v>
      </c>
      <c r="E12" s="16"/>
      <c r="F12" s="16"/>
      <c r="G12" s="16"/>
      <c r="I12" s="81">
        <v>0</v>
      </c>
      <c r="K12" s="81">
        <v>0</v>
      </c>
      <c r="L12" s="81">
        <v>0</v>
      </c>
      <c r="N12" s="80">
        <v>0</v>
      </c>
      <c r="O12" s="80">
        <v>0</v>
      </c>
    </row>
    <row r="13" spans="2:62">
      <c r="B13" s="79" t="s">
        <v>364</v>
      </c>
      <c r="E13" s="16"/>
      <c r="F13" s="16"/>
      <c r="G13" s="16"/>
      <c r="I13" s="81">
        <v>0</v>
      </c>
      <c r="K13" s="81">
        <v>0</v>
      </c>
      <c r="L13" s="81">
        <v>0</v>
      </c>
      <c r="N13" s="80">
        <v>0</v>
      </c>
      <c r="O13" s="80">
        <v>0</v>
      </c>
    </row>
    <row r="14" spans="2:62">
      <c r="B14" t="s">
        <v>197</v>
      </c>
      <c r="C14" t="s">
        <v>197</v>
      </c>
      <c r="E14" s="16"/>
      <c r="F14" s="16"/>
      <c r="G14" t="s">
        <v>197</v>
      </c>
      <c r="H14" t="s">
        <v>197</v>
      </c>
      <c r="I14" s="77">
        <v>0</v>
      </c>
      <c r="J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2">
      <c r="B15" s="79" t="s">
        <v>365</v>
      </c>
      <c r="E15" s="16"/>
      <c r="F15" s="16"/>
      <c r="G15" s="16"/>
      <c r="I15" s="81">
        <v>0</v>
      </c>
      <c r="K15" s="81">
        <v>0</v>
      </c>
      <c r="L15" s="81">
        <v>0</v>
      </c>
      <c r="N15" s="80">
        <v>0</v>
      </c>
      <c r="O15" s="80">
        <v>0</v>
      </c>
    </row>
    <row r="16" spans="2:62">
      <c r="B16" t="s">
        <v>197</v>
      </c>
      <c r="C16" t="s">
        <v>197</v>
      </c>
      <c r="E16" s="16"/>
      <c r="F16" s="16"/>
      <c r="G16" t="s">
        <v>197</v>
      </c>
      <c r="H16" t="s">
        <v>197</v>
      </c>
      <c r="I16" s="77">
        <v>0</v>
      </c>
      <c r="J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366</v>
      </c>
      <c r="E17" s="16"/>
      <c r="F17" s="16"/>
      <c r="G17" s="16"/>
      <c r="I17" s="81">
        <v>0</v>
      </c>
      <c r="K17" s="81">
        <v>0</v>
      </c>
      <c r="L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E18" s="16"/>
      <c r="F18" s="16"/>
      <c r="G18" t="s">
        <v>197</v>
      </c>
      <c r="H18" t="s">
        <v>197</v>
      </c>
      <c r="I18" s="77">
        <v>0</v>
      </c>
      <c r="J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367</v>
      </c>
      <c r="E19" s="16"/>
      <c r="F19" s="16"/>
      <c r="G19" s="16"/>
      <c r="I19" s="81">
        <v>0</v>
      </c>
      <c r="K19" s="81">
        <v>0</v>
      </c>
      <c r="L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E20" s="16"/>
      <c r="F20" s="16"/>
      <c r="G20" t="s">
        <v>197</v>
      </c>
      <c r="H20" t="s">
        <v>197</v>
      </c>
      <c r="I20" s="77">
        <v>0</v>
      </c>
      <c r="J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206</v>
      </c>
      <c r="E21" s="16"/>
      <c r="F21" s="16"/>
      <c r="G21" s="16"/>
      <c r="I21" s="81">
        <v>0</v>
      </c>
      <c r="K21" s="81">
        <v>0</v>
      </c>
      <c r="L21" s="81">
        <v>0</v>
      </c>
      <c r="N21" s="80">
        <v>0</v>
      </c>
      <c r="O21" s="80">
        <v>0</v>
      </c>
    </row>
    <row r="22" spans="2:15">
      <c r="B22" s="79" t="s">
        <v>267</v>
      </c>
      <c r="E22" s="16"/>
      <c r="F22" s="16"/>
      <c r="G22" s="16"/>
      <c r="I22" s="81">
        <v>0</v>
      </c>
      <c r="K22" s="81">
        <v>0</v>
      </c>
      <c r="L22" s="81">
        <v>0</v>
      </c>
      <c r="N22" s="80">
        <v>0</v>
      </c>
      <c r="O22" s="80">
        <v>0</v>
      </c>
    </row>
    <row r="23" spans="2:15">
      <c r="B23" t="s">
        <v>197</v>
      </c>
      <c r="C23" t="s">
        <v>197</v>
      </c>
      <c r="E23" s="16"/>
      <c r="F23" s="16"/>
      <c r="G23" t="s">
        <v>197</v>
      </c>
      <c r="H23" t="s">
        <v>197</v>
      </c>
      <c r="I23" s="77">
        <v>0</v>
      </c>
      <c r="J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268</v>
      </c>
      <c r="E24" s="16"/>
      <c r="F24" s="16"/>
      <c r="G24" s="16"/>
      <c r="I24" s="81">
        <v>0</v>
      </c>
      <c r="K24" s="81">
        <v>0</v>
      </c>
      <c r="L24" s="81">
        <v>0</v>
      </c>
      <c r="N24" s="80">
        <v>0</v>
      </c>
      <c r="O24" s="80">
        <v>0</v>
      </c>
    </row>
    <row r="25" spans="2:15">
      <c r="B25" t="s">
        <v>197</v>
      </c>
      <c r="C25" t="s">
        <v>197</v>
      </c>
      <c r="E25" s="16"/>
      <c r="F25" s="16"/>
      <c r="G25" t="s">
        <v>197</v>
      </c>
      <c r="H25" t="s">
        <v>197</v>
      </c>
      <c r="I25" s="77">
        <v>0</v>
      </c>
      <c r="J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t="s">
        <v>208</v>
      </c>
      <c r="E26" s="16"/>
      <c r="F26" s="16"/>
      <c r="G26" s="16"/>
    </row>
    <row r="27" spans="2:15">
      <c r="B27" t="s">
        <v>261</v>
      </c>
      <c r="E27" s="16"/>
      <c r="F27" s="16"/>
      <c r="G27" s="16"/>
    </row>
    <row r="28" spans="2:15">
      <c r="B28" t="s">
        <v>262</v>
      </c>
      <c r="E28" s="16"/>
      <c r="F28" s="16"/>
      <c r="G28" s="16"/>
    </row>
    <row r="29" spans="2:15">
      <c r="B29" t="s">
        <v>263</v>
      </c>
      <c r="E29" s="16"/>
      <c r="F29" s="16"/>
      <c r="G29" s="16"/>
    </row>
    <row r="30" spans="2:15">
      <c r="B30" t="s">
        <v>264</v>
      </c>
      <c r="E30" s="16"/>
      <c r="F30" s="16"/>
      <c r="G30" s="16"/>
    </row>
    <row r="31" spans="2:15">
      <c r="E31" s="16"/>
      <c r="F31" s="16"/>
      <c r="G31" s="16"/>
    </row>
    <row r="32" spans="2:15">
      <c r="E32" s="16"/>
      <c r="F32" s="16"/>
      <c r="G32" s="16"/>
    </row>
    <row r="33" spans="5:7">
      <c r="E33" s="16"/>
      <c r="F33" s="16"/>
      <c r="G33" s="16"/>
    </row>
    <row r="34" spans="5:7">
      <c r="E34" s="16"/>
      <c r="F34" s="16"/>
      <c r="G34" s="16"/>
    </row>
    <row r="35" spans="5:7">
      <c r="E35" s="16"/>
      <c r="F35" s="16"/>
      <c r="G35" s="16"/>
    </row>
    <row r="36" spans="5:7">
      <c r="E36" s="16"/>
      <c r="F36" s="16"/>
      <c r="G36" s="16"/>
    </row>
    <row r="37" spans="5:7">
      <c r="E37" s="16"/>
      <c r="F37" s="16"/>
      <c r="G37" s="16"/>
    </row>
    <row r="38" spans="5:7">
      <c r="E38" s="16"/>
      <c r="F38" s="16"/>
      <c r="G38" s="16"/>
    </row>
    <row r="39" spans="5:7">
      <c r="E39" s="16"/>
      <c r="F39" s="16"/>
      <c r="G39" s="16"/>
    </row>
    <row r="40" spans="5:7">
      <c r="E40" s="16"/>
      <c r="F40" s="16"/>
      <c r="G40" s="16"/>
    </row>
    <row r="41" spans="5:7">
      <c r="E41" s="16"/>
      <c r="F41" s="16"/>
      <c r="G41" s="16"/>
    </row>
    <row r="42" spans="5:7">
      <c r="E42" s="16"/>
      <c r="F42" s="16"/>
      <c r="G42" s="16"/>
    </row>
    <row r="43" spans="5:7">
      <c r="E43" s="16"/>
      <c r="F43" s="16"/>
      <c r="G43" s="16"/>
    </row>
    <row r="44" spans="5:7">
      <c r="E44" s="16"/>
      <c r="F44" s="16"/>
      <c r="G44" s="16"/>
    </row>
    <row r="45" spans="5:7">
      <c r="E45" s="16"/>
      <c r="F45" s="16"/>
      <c r="G45" s="16"/>
    </row>
    <row r="46" spans="5:7">
      <c r="E46" s="16"/>
      <c r="F46" s="16"/>
      <c r="G46" s="16"/>
    </row>
    <row r="47" spans="5:7">
      <c r="E47" s="16"/>
      <c r="F47" s="16"/>
      <c r="G47" s="16"/>
    </row>
    <row r="48" spans="5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D21" sqref="D21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496</v>
      </c>
    </row>
    <row r="3" spans="2:63">
      <c r="B3" s="2" t="s">
        <v>2</v>
      </c>
      <c r="C3" t="s">
        <v>497</v>
      </c>
    </row>
    <row r="4" spans="2:63">
      <c r="B4" s="2" t="s">
        <v>3</v>
      </c>
      <c r="C4">
        <v>1</v>
      </c>
    </row>
    <row r="6" spans="2:63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493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494</v>
      </c>
      <c r="C11" s="7"/>
      <c r="D11" s="7"/>
      <c r="E11" s="7"/>
      <c r="F11" s="7"/>
      <c r="G11" s="7"/>
      <c r="H11" s="75">
        <v>186280.16</v>
      </c>
      <c r="I11" s="7"/>
      <c r="J11" s="75">
        <v>3.6687455999999998</v>
      </c>
      <c r="K11" s="75">
        <v>1882.5942845</v>
      </c>
      <c r="L11" s="7"/>
      <c r="M11" s="76">
        <v>1</v>
      </c>
      <c r="N11" s="76">
        <v>2.0899999999999998E-2</v>
      </c>
      <c r="O11" s="35"/>
      <c r="BH11" s="16"/>
      <c r="BI11" s="19"/>
      <c r="BK11" s="16"/>
    </row>
    <row r="12" spans="2:63">
      <c r="B12" s="79" t="s">
        <v>195</v>
      </c>
      <c r="D12" s="16"/>
      <c r="E12" s="16"/>
      <c r="F12" s="16"/>
      <c r="G12" s="16"/>
      <c r="H12" s="81">
        <v>185674.16</v>
      </c>
      <c r="J12" s="81">
        <v>0</v>
      </c>
      <c r="K12" s="81">
        <v>888.30732578000004</v>
      </c>
      <c r="M12" s="80">
        <v>0.47189999999999999</v>
      </c>
      <c r="N12" s="80">
        <v>9.7999999999999997E-3</v>
      </c>
    </row>
    <row r="13" spans="2:63">
      <c r="B13" s="79" t="s">
        <v>368</v>
      </c>
      <c r="D13" s="16"/>
      <c r="E13" s="16"/>
      <c r="F13" s="16"/>
      <c r="G13" s="16"/>
      <c r="H13" s="81">
        <v>16362.76</v>
      </c>
      <c r="J13" s="81">
        <v>0</v>
      </c>
      <c r="K13" s="81">
        <v>302.74422659999999</v>
      </c>
      <c r="M13" s="80">
        <v>0.1608</v>
      </c>
      <c r="N13" s="80">
        <v>3.3999999999999998E-3</v>
      </c>
    </row>
    <row r="14" spans="2:63">
      <c r="B14" t="s">
        <v>369</v>
      </c>
      <c r="C14" t="s">
        <v>370</v>
      </c>
      <c r="D14" t="s">
        <v>100</v>
      </c>
      <c r="E14" t="s">
        <v>371</v>
      </c>
      <c r="F14" t="s">
        <v>372</v>
      </c>
      <c r="G14" t="s">
        <v>102</v>
      </c>
      <c r="H14" s="77">
        <v>16361.54</v>
      </c>
      <c r="I14" s="77">
        <v>1849</v>
      </c>
      <c r="J14" s="77">
        <v>0</v>
      </c>
      <c r="K14" s="77">
        <v>302.52487459999998</v>
      </c>
      <c r="L14" s="78">
        <v>0</v>
      </c>
      <c r="M14" s="78">
        <v>0.16070000000000001</v>
      </c>
      <c r="N14" s="78">
        <v>3.3999999999999998E-3</v>
      </c>
    </row>
    <row r="15" spans="2:63">
      <c r="B15" t="s">
        <v>373</v>
      </c>
      <c r="C15" t="s">
        <v>374</v>
      </c>
      <c r="D15" t="s">
        <v>100</v>
      </c>
      <c r="E15" t="s">
        <v>375</v>
      </c>
      <c r="F15" t="s">
        <v>372</v>
      </c>
      <c r="G15" t="s">
        <v>102</v>
      </c>
      <c r="H15" s="77">
        <v>0.26</v>
      </c>
      <c r="I15" s="77">
        <v>18200</v>
      </c>
      <c r="J15" s="77">
        <v>0</v>
      </c>
      <c r="K15" s="77">
        <v>4.7320000000000001E-2</v>
      </c>
      <c r="L15" s="78">
        <v>0</v>
      </c>
      <c r="M15" s="78">
        <v>0</v>
      </c>
      <c r="N15" s="78">
        <v>0</v>
      </c>
    </row>
    <row r="16" spans="2:63">
      <c r="B16" t="s">
        <v>376</v>
      </c>
      <c r="C16" t="s">
        <v>377</v>
      </c>
      <c r="D16" t="s">
        <v>100</v>
      </c>
      <c r="E16" t="s">
        <v>375</v>
      </c>
      <c r="F16" t="s">
        <v>372</v>
      </c>
      <c r="G16" t="s">
        <v>102</v>
      </c>
      <c r="H16" s="77">
        <v>0.96</v>
      </c>
      <c r="I16" s="77">
        <v>17920</v>
      </c>
      <c r="J16" s="77">
        <v>0</v>
      </c>
      <c r="K16" s="77">
        <v>0.17203199999999999</v>
      </c>
      <c r="L16" s="78">
        <v>0</v>
      </c>
      <c r="M16" s="78">
        <v>1E-4</v>
      </c>
      <c r="N16" s="78">
        <v>0</v>
      </c>
    </row>
    <row r="17" spans="2:14">
      <c r="B17" s="79" t="s">
        <v>378</v>
      </c>
      <c r="D17" s="16"/>
      <c r="E17" s="16"/>
      <c r="F17" s="16"/>
      <c r="G17" s="16"/>
      <c r="H17" s="81">
        <v>0.69</v>
      </c>
      <c r="J17" s="81">
        <v>0</v>
      </c>
      <c r="K17" s="81">
        <v>8.6664000000000005E-2</v>
      </c>
      <c r="M17" s="80">
        <v>0</v>
      </c>
      <c r="N17" s="80">
        <v>0</v>
      </c>
    </row>
    <row r="18" spans="2:14">
      <c r="B18" t="s">
        <v>379</v>
      </c>
      <c r="C18" t="s">
        <v>380</v>
      </c>
      <c r="D18" t="s">
        <v>100</v>
      </c>
      <c r="E18" t="s">
        <v>375</v>
      </c>
      <c r="F18" t="s">
        <v>372</v>
      </c>
      <c r="G18" t="s">
        <v>102</v>
      </c>
      <c r="H18" s="77">
        <v>0.69</v>
      </c>
      <c r="I18" s="77">
        <v>12560</v>
      </c>
      <c r="J18" s="77">
        <v>0</v>
      </c>
      <c r="K18" s="77">
        <v>8.6664000000000005E-2</v>
      </c>
      <c r="L18" s="78">
        <v>0</v>
      </c>
      <c r="M18" s="78">
        <v>0</v>
      </c>
      <c r="N18" s="78">
        <v>0</v>
      </c>
    </row>
    <row r="19" spans="2:14">
      <c r="B19" s="79" t="s">
        <v>382</v>
      </c>
      <c r="D19" s="16"/>
      <c r="E19" s="16"/>
      <c r="F19" s="16"/>
      <c r="G19" s="16"/>
      <c r="H19" s="81">
        <v>169310.71</v>
      </c>
      <c r="J19" s="81">
        <v>0</v>
      </c>
      <c r="K19" s="81">
        <v>585.47643517999995</v>
      </c>
      <c r="M19" s="80">
        <v>0.311</v>
      </c>
      <c r="N19" s="80">
        <v>6.4999999999999997E-3</v>
      </c>
    </row>
    <row r="20" spans="2:14">
      <c r="B20" t="s">
        <v>383</v>
      </c>
      <c r="C20" t="s">
        <v>384</v>
      </c>
      <c r="D20" t="s">
        <v>100</v>
      </c>
      <c r="E20" t="s">
        <v>381</v>
      </c>
      <c r="F20" t="s">
        <v>385</v>
      </c>
      <c r="G20" t="s">
        <v>102</v>
      </c>
      <c r="H20" s="77">
        <v>169310.71</v>
      </c>
      <c r="I20" s="77">
        <v>345.8</v>
      </c>
      <c r="J20" s="77">
        <v>0</v>
      </c>
      <c r="K20" s="77">
        <v>585.47643517999995</v>
      </c>
      <c r="L20" s="78">
        <v>1E-4</v>
      </c>
      <c r="M20" s="78">
        <v>0.311</v>
      </c>
      <c r="N20" s="78">
        <v>6.4999999999999997E-3</v>
      </c>
    </row>
    <row r="21" spans="2:14">
      <c r="B21" s="79" t="s">
        <v>386</v>
      </c>
      <c r="D21" s="16"/>
      <c r="E21" s="16"/>
      <c r="F21" s="16"/>
      <c r="G21" s="16"/>
      <c r="H21" s="81">
        <v>0</v>
      </c>
      <c r="J21" s="81">
        <v>0</v>
      </c>
      <c r="K21" s="81">
        <v>0</v>
      </c>
      <c r="M21" s="80">
        <v>0</v>
      </c>
      <c r="N21" s="80">
        <v>0</v>
      </c>
    </row>
    <row r="22" spans="2:14">
      <c r="B22" t="s">
        <v>197</v>
      </c>
      <c r="C22" t="s">
        <v>197</v>
      </c>
      <c r="D22" s="16"/>
      <c r="E22" s="16"/>
      <c r="F22" t="s">
        <v>197</v>
      </c>
      <c r="G22" t="s">
        <v>197</v>
      </c>
      <c r="H22" s="77">
        <v>0</v>
      </c>
      <c r="I22" s="77">
        <v>0</v>
      </c>
      <c r="K22" s="77">
        <v>0</v>
      </c>
      <c r="L22" s="78">
        <v>0</v>
      </c>
      <c r="M22" s="78">
        <v>0</v>
      </c>
      <c r="N22" s="78">
        <v>0</v>
      </c>
    </row>
    <row r="23" spans="2:14">
      <c r="B23" s="79" t="s">
        <v>363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197</v>
      </c>
      <c r="C24" t="s">
        <v>197</v>
      </c>
      <c r="D24" s="16"/>
      <c r="E24" s="16"/>
      <c r="F24" t="s">
        <v>197</v>
      </c>
      <c r="G24" t="s">
        <v>197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387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197</v>
      </c>
      <c r="C26" t="s">
        <v>197</v>
      </c>
      <c r="D26" s="16"/>
      <c r="E26" s="16"/>
      <c r="F26" t="s">
        <v>197</v>
      </c>
      <c r="G26" t="s">
        <v>197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206</v>
      </c>
      <c r="D27" s="16"/>
      <c r="E27" s="16"/>
      <c r="F27" s="16"/>
      <c r="G27" s="16"/>
      <c r="H27" s="81">
        <v>606</v>
      </c>
      <c r="J27" s="81">
        <v>3.6687455999999998</v>
      </c>
      <c r="K27" s="81">
        <v>994.28695872000003</v>
      </c>
      <c r="M27" s="80">
        <v>0.52810000000000001</v>
      </c>
      <c r="N27" s="80">
        <v>1.0999999999999999E-2</v>
      </c>
    </row>
    <row r="28" spans="2:14">
      <c r="B28" s="79" t="s">
        <v>388</v>
      </c>
      <c r="D28" s="16"/>
      <c r="E28" s="16"/>
      <c r="F28" s="16"/>
      <c r="G28" s="16"/>
      <c r="H28" s="81">
        <v>606</v>
      </c>
      <c r="J28" s="81">
        <v>3.6687455999999998</v>
      </c>
      <c r="K28" s="81">
        <v>994.28695872000003</v>
      </c>
      <c r="M28" s="80">
        <v>0.52810000000000001</v>
      </c>
      <c r="N28" s="80">
        <v>1.0999999999999999E-2</v>
      </c>
    </row>
    <row r="29" spans="2:14">
      <c r="B29" t="s">
        <v>389</v>
      </c>
      <c r="C29" t="s">
        <v>390</v>
      </c>
      <c r="D29" t="s">
        <v>391</v>
      </c>
      <c r="E29" t="s">
        <v>392</v>
      </c>
      <c r="F29" t="s">
        <v>372</v>
      </c>
      <c r="G29" t="s">
        <v>106</v>
      </c>
      <c r="H29" s="77">
        <v>606</v>
      </c>
      <c r="I29" s="77">
        <v>42748</v>
      </c>
      <c r="J29" s="77">
        <v>3.6687455999999998</v>
      </c>
      <c r="K29" s="77">
        <v>994.28695872000003</v>
      </c>
      <c r="L29" s="78">
        <v>0</v>
      </c>
      <c r="M29" s="78">
        <v>0.52810000000000001</v>
      </c>
      <c r="N29" s="78">
        <v>1.0999999999999999E-2</v>
      </c>
    </row>
    <row r="30" spans="2:14">
      <c r="B30" s="79" t="s">
        <v>393</v>
      </c>
      <c r="D30" s="16"/>
      <c r="E30" s="16"/>
      <c r="F30" s="16"/>
      <c r="G30" s="16"/>
      <c r="H30" s="81">
        <v>0</v>
      </c>
      <c r="J30" s="81">
        <v>0</v>
      </c>
      <c r="K30" s="81">
        <v>0</v>
      </c>
      <c r="M30" s="80">
        <v>0</v>
      </c>
      <c r="N30" s="80">
        <v>0</v>
      </c>
    </row>
    <row r="31" spans="2:14">
      <c r="B31" t="s">
        <v>197</v>
      </c>
      <c r="C31" t="s">
        <v>197</v>
      </c>
      <c r="D31" s="16"/>
      <c r="E31" s="16"/>
      <c r="F31" t="s">
        <v>197</v>
      </c>
      <c r="G31" t="s">
        <v>197</v>
      </c>
      <c r="H31" s="77">
        <v>0</v>
      </c>
      <c r="I31" s="77">
        <v>0</v>
      </c>
      <c r="K31" s="77">
        <v>0</v>
      </c>
      <c r="L31" s="78">
        <v>0</v>
      </c>
      <c r="M31" s="78">
        <v>0</v>
      </c>
      <c r="N31" s="78">
        <v>0</v>
      </c>
    </row>
    <row r="32" spans="2:14">
      <c r="B32" s="79" t="s">
        <v>363</v>
      </c>
      <c r="D32" s="16"/>
      <c r="E32" s="16"/>
      <c r="F32" s="16"/>
      <c r="G32" s="16"/>
      <c r="H32" s="81">
        <v>0</v>
      </c>
      <c r="J32" s="81">
        <v>0</v>
      </c>
      <c r="K32" s="81">
        <v>0</v>
      </c>
      <c r="M32" s="80">
        <v>0</v>
      </c>
      <c r="N32" s="80">
        <v>0</v>
      </c>
    </row>
    <row r="33" spans="2:14">
      <c r="B33" t="s">
        <v>197</v>
      </c>
      <c r="C33" t="s">
        <v>197</v>
      </c>
      <c r="D33" s="16"/>
      <c r="E33" s="16"/>
      <c r="F33" t="s">
        <v>197</v>
      </c>
      <c r="G33" t="s">
        <v>197</v>
      </c>
      <c r="H33" s="77">
        <v>0</v>
      </c>
      <c r="I33" s="77">
        <v>0</v>
      </c>
      <c r="K33" s="77">
        <v>0</v>
      </c>
      <c r="L33" s="78">
        <v>0</v>
      </c>
      <c r="M33" s="78">
        <v>0</v>
      </c>
      <c r="N33" s="78">
        <v>0</v>
      </c>
    </row>
    <row r="34" spans="2:14">
      <c r="B34" s="79" t="s">
        <v>387</v>
      </c>
      <c r="D34" s="16"/>
      <c r="E34" s="16"/>
      <c r="F34" s="16"/>
      <c r="G34" s="16"/>
      <c r="H34" s="81">
        <v>0</v>
      </c>
      <c r="J34" s="81">
        <v>0</v>
      </c>
      <c r="K34" s="81">
        <v>0</v>
      </c>
      <c r="M34" s="80">
        <v>0</v>
      </c>
      <c r="N34" s="80">
        <v>0</v>
      </c>
    </row>
    <row r="35" spans="2:14">
      <c r="B35" t="s">
        <v>197</v>
      </c>
      <c r="C35" t="s">
        <v>197</v>
      </c>
      <c r="D35" s="16"/>
      <c r="E35" s="16"/>
      <c r="F35" t="s">
        <v>197</v>
      </c>
      <c r="G35" t="s">
        <v>197</v>
      </c>
      <c r="H35" s="77">
        <v>0</v>
      </c>
      <c r="I35" s="77">
        <v>0</v>
      </c>
      <c r="K35" s="77">
        <v>0</v>
      </c>
      <c r="L35" s="78">
        <v>0</v>
      </c>
      <c r="M35" s="78">
        <v>0</v>
      </c>
      <c r="N35" s="78">
        <v>0</v>
      </c>
    </row>
    <row r="36" spans="2:14">
      <c r="B36" t="s">
        <v>208</v>
      </c>
      <c r="D36" s="16"/>
      <c r="E36" s="16"/>
      <c r="F36" s="16"/>
      <c r="G36" s="16"/>
    </row>
    <row r="37" spans="2:14">
      <c r="B37" t="s">
        <v>261</v>
      </c>
      <c r="D37" s="16"/>
      <c r="E37" s="16"/>
      <c r="F37" s="16"/>
      <c r="G37" s="16"/>
    </row>
    <row r="38" spans="2:14">
      <c r="B38" t="s">
        <v>262</v>
      </c>
      <c r="D38" s="16"/>
      <c r="E38" s="16"/>
      <c r="F38" s="16"/>
      <c r="G38" s="16"/>
    </row>
    <row r="39" spans="2:14">
      <c r="B39" t="s">
        <v>263</v>
      </c>
      <c r="D39" s="16"/>
      <c r="E39" s="16"/>
      <c r="F39" s="16"/>
      <c r="G39" s="16"/>
    </row>
    <row r="40" spans="2:14">
      <c r="B40" t="s">
        <v>264</v>
      </c>
      <c r="D40" s="16"/>
      <c r="E40" s="16"/>
      <c r="F40" s="16"/>
      <c r="G40" s="16"/>
    </row>
    <row r="41" spans="2:14">
      <c r="D41" s="16"/>
      <c r="E41" s="16"/>
      <c r="F41" s="16"/>
      <c r="G41" s="16"/>
    </row>
    <row r="42" spans="2:14">
      <c r="D42" s="16"/>
      <c r="E42" s="16"/>
      <c r="F42" s="16"/>
      <c r="G42" s="16"/>
    </row>
    <row r="43" spans="2:14">
      <c r="D43" s="16"/>
      <c r="E43" s="16"/>
      <c r="F43" s="16"/>
      <c r="G43" s="16"/>
    </row>
    <row r="44" spans="2:14">
      <c r="D44" s="16"/>
      <c r="E44" s="16"/>
      <c r="F44" s="16"/>
      <c r="G44" s="16"/>
    </row>
    <row r="45" spans="2:14"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496</v>
      </c>
    </row>
    <row r="3" spans="2:65">
      <c r="B3" s="2" t="s">
        <v>2</v>
      </c>
      <c r="C3" t="s">
        <v>497</v>
      </c>
    </row>
    <row r="4" spans="2:65">
      <c r="B4" s="2" t="s">
        <v>3</v>
      </c>
      <c r="C4">
        <v>1</v>
      </c>
    </row>
    <row r="6" spans="2:65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0</v>
      </c>
      <c r="K11" s="7"/>
      <c r="L11" s="75">
        <v>0</v>
      </c>
      <c r="M11" s="7"/>
      <c r="N11" s="76">
        <v>0</v>
      </c>
      <c r="O11" s="76">
        <v>0</v>
      </c>
      <c r="P11" s="35"/>
      <c r="BG11" s="16"/>
      <c r="BH11" s="19"/>
      <c r="BI11" s="16"/>
      <c r="BM11" s="16"/>
    </row>
    <row r="12" spans="2:65">
      <c r="B12" s="79" t="s">
        <v>195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394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I14" t="s">
        <v>197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395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I16" t="s">
        <v>197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I18" t="s">
        <v>197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363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D20" s="16"/>
      <c r="E20" s="16"/>
      <c r="F20" t="s">
        <v>197</v>
      </c>
      <c r="G20" t="s">
        <v>197</v>
      </c>
      <c r="I20" t="s">
        <v>197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206</v>
      </c>
      <c r="C21" s="16"/>
      <c r="D21" s="16"/>
      <c r="E21" s="16"/>
      <c r="J21" s="81">
        <v>0</v>
      </c>
      <c r="L21" s="81">
        <v>0</v>
      </c>
      <c r="N21" s="80">
        <v>0</v>
      </c>
      <c r="O21" s="80">
        <v>0</v>
      </c>
    </row>
    <row r="22" spans="2:15">
      <c r="B22" s="79" t="s">
        <v>394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I23" t="s">
        <v>197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395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I25" t="s">
        <v>197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0</v>
      </c>
      <c r="L26" s="81">
        <v>0</v>
      </c>
      <c r="N26" s="80">
        <v>0</v>
      </c>
      <c r="O26" s="80">
        <v>0</v>
      </c>
    </row>
    <row r="27" spans="2:15">
      <c r="B27" t="s">
        <v>197</v>
      </c>
      <c r="C27" t="s">
        <v>197</v>
      </c>
      <c r="D27" s="16"/>
      <c r="E27" s="16"/>
      <c r="F27" t="s">
        <v>197</v>
      </c>
      <c r="G27" t="s">
        <v>197</v>
      </c>
      <c r="I27" t="s">
        <v>197</v>
      </c>
      <c r="J27" s="77">
        <v>0</v>
      </c>
      <c r="K27" s="77">
        <v>0</v>
      </c>
      <c r="L27" s="77">
        <v>0</v>
      </c>
      <c r="M27" s="78">
        <v>0</v>
      </c>
      <c r="N27" s="78">
        <v>0</v>
      </c>
      <c r="O27" s="78">
        <v>0</v>
      </c>
    </row>
    <row r="28" spans="2:15">
      <c r="B28" s="79" t="s">
        <v>363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197</v>
      </c>
      <c r="C29" t="s">
        <v>197</v>
      </c>
      <c r="D29" s="16"/>
      <c r="E29" s="16"/>
      <c r="F29" t="s">
        <v>197</v>
      </c>
      <c r="G29" t="s">
        <v>197</v>
      </c>
      <c r="I29" t="s">
        <v>197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208</v>
      </c>
      <c r="C30" s="16"/>
      <c r="D30" s="16"/>
      <c r="E30" s="16"/>
    </row>
    <row r="31" spans="2:15">
      <c r="B31" t="s">
        <v>261</v>
      </c>
      <c r="C31" s="16"/>
      <c r="D31" s="16"/>
      <c r="E31" s="16"/>
    </row>
    <row r="32" spans="2:15">
      <c r="B32" t="s">
        <v>262</v>
      </c>
      <c r="C32" s="16"/>
      <c r="D32" s="16"/>
      <c r="E32" s="16"/>
    </row>
    <row r="33" spans="2:5">
      <c r="B33" t="s">
        <v>263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496</v>
      </c>
    </row>
    <row r="3" spans="2:60">
      <c r="B3" s="2" t="s">
        <v>2</v>
      </c>
      <c r="C3" t="s">
        <v>497</v>
      </c>
    </row>
    <row r="4" spans="2:60">
      <c r="B4" s="2" t="s">
        <v>3</v>
      </c>
      <c r="C4">
        <v>1</v>
      </c>
    </row>
    <row r="6" spans="2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95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195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396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197</v>
      </c>
      <c r="C14" t="s">
        <v>197</v>
      </c>
      <c r="D14" s="16"/>
      <c r="E14" t="s">
        <v>197</v>
      </c>
      <c r="F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206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397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197</v>
      </c>
      <c r="C17" t="s">
        <v>197</v>
      </c>
      <c r="D17" s="16"/>
      <c r="E17" t="s">
        <v>197</v>
      </c>
      <c r="F17" t="s">
        <v>197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208</v>
      </c>
      <c r="D18" s="16"/>
      <c r="E18" s="16"/>
    </row>
    <row r="19" spans="2:12">
      <c r="B19" t="s">
        <v>261</v>
      </c>
      <c r="D19" s="16"/>
      <c r="E19" s="16"/>
    </row>
    <row r="20" spans="2:12">
      <c r="B20" t="s">
        <v>262</v>
      </c>
      <c r="D20" s="16"/>
      <c r="E20" s="16"/>
    </row>
    <row r="21" spans="2:12">
      <c r="B21" t="s">
        <v>263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496</v>
      </c>
    </row>
    <row r="3" spans="2:61">
      <c r="B3" s="2" t="s">
        <v>2</v>
      </c>
      <c r="C3" t="s">
        <v>497</v>
      </c>
    </row>
    <row r="4" spans="2:61">
      <c r="B4" s="2" t="s">
        <v>3</v>
      </c>
      <c r="C4">
        <v>1</v>
      </c>
    </row>
    <row r="6" spans="2:6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98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195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398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197</v>
      </c>
      <c r="C14" t="s">
        <v>197</v>
      </c>
      <c r="D14" s="16"/>
      <c r="E14" t="s">
        <v>197</v>
      </c>
      <c r="F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399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197</v>
      </c>
      <c r="C16" t="s">
        <v>197</v>
      </c>
      <c r="D16" s="16"/>
      <c r="E16" t="s">
        <v>197</v>
      </c>
      <c r="F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400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s="16"/>
      <c r="E18" t="s">
        <v>197</v>
      </c>
      <c r="F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363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s="16"/>
      <c r="E20" t="s">
        <v>197</v>
      </c>
      <c r="F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206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398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F23" t="s">
        <v>197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401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F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400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F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402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s="16"/>
      <c r="E29" t="s">
        <v>197</v>
      </c>
      <c r="F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363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s="16"/>
      <c r="E31" t="s">
        <v>197</v>
      </c>
      <c r="F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208</v>
      </c>
      <c r="C32" s="16"/>
      <c r="D32" s="16"/>
      <c r="E32" s="16"/>
    </row>
    <row r="33" spans="2:5">
      <c r="B33" t="s">
        <v>261</v>
      </c>
      <c r="C33" s="16"/>
      <c r="D33" s="16"/>
      <c r="E33" s="16"/>
    </row>
    <row r="34" spans="2:5">
      <c r="B34" t="s">
        <v>262</v>
      </c>
      <c r="C34" s="16"/>
      <c r="D34" s="16"/>
      <c r="E34" s="16"/>
    </row>
    <row r="35" spans="2:5">
      <c r="B35" t="s">
        <v>263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496</v>
      </c>
    </row>
    <row r="3" spans="1:60">
      <c r="B3" s="2" t="s">
        <v>2</v>
      </c>
      <c r="C3" t="s">
        <v>497</v>
      </c>
    </row>
    <row r="4" spans="1:60">
      <c r="B4" s="2" t="s">
        <v>3</v>
      </c>
      <c r="C4">
        <v>1</v>
      </c>
    </row>
    <row r="6" spans="1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100</v>
      </c>
      <c r="BF6" s="16" t="s">
        <v>101</v>
      </c>
      <c r="BH6" s="19" t="s">
        <v>102</v>
      </c>
    </row>
    <row r="7" spans="1:60" ht="26.25" customHeight="1">
      <c r="B7" s="98" t="s">
        <v>103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195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197</v>
      </c>
      <c r="C13" t="s">
        <v>197</v>
      </c>
      <c r="D13" s="19"/>
      <c r="E13" t="s">
        <v>197</v>
      </c>
      <c r="F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206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197</v>
      </c>
      <c r="C15" t="s">
        <v>197</v>
      </c>
      <c r="D15" s="19"/>
      <c r="E15" t="s">
        <v>197</v>
      </c>
      <c r="F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208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261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262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263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496</v>
      </c>
    </row>
    <row r="3" spans="2:81">
      <c r="B3" s="2" t="s">
        <v>2</v>
      </c>
      <c r="C3" t="s">
        <v>497</v>
      </c>
      <c r="E3" s="15"/>
    </row>
    <row r="4" spans="2:81">
      <c r="B4" s="2" t="s">
        <v>3</v>
      </c>
      <c r="C4">
        <v>1</v>
      </c>
    </row>
    <row r="6" spans="2:8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195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403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197</v>
      </c>
      <c r="C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404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197</v>
      </c>
      <c r="C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405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406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407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408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409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403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404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405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406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407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408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409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</row>
    <row r="41" spans="2:17">
      <c r="B41" t="s">
        <v>261</v>
      </c>
    </row>
    <row r="42" spans="2:17">
      <c r="B42" t="s">
        <v>262</v>
      </c>
    </row>
    <row r="43" spans="2:17">
      <c r="B43" t="s">
        <v>263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496</v>
      </c>
    </row>
    <row r="3" spans="2:72">
      <c r="B3" s="2" t="s">
        <v>2</v>
      </c>
      <c r="C3" t="s">
        <v>497</v>
      </c>
    </row>
    <row r="4" spans="2:72">
      <c r="B4" s="2" t="s">
        <v>3</v>
      </c>
      <c r="C4">
        <v>1</v>
      </c>
    </row>
    <row r="6" spans="2:7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69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410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197</v>
      </c>
      <c r="C14" t="s">
        <v>197</v>
      </c>
      <c r="D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411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197</v>
      </c>
      <c r="C16" t="s">
        <v>197</v>
      </c>
      <c r="D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412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413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363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197</v>
      </c>
      <c r="C22" t="s">
        <v>197</v>
      </c>
      <c r="D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259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G25" s="77">
        <v>0</v>
      </c>
      <c r="H25" t="s">
        <v>197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414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197</v>
      </c>
      <c r="C27" t="s">
        <v>197</v>
      </c>
      <c r="D27" t="s">
        <v>197</v>
      </c>
      <c r="G27" s="77">
        <v>0</v>
      </c>
      <c r="H27" t="s">
        <v>197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261</v>
      </c>
    </row>
    <row r="29" spans="2:16">
      <c r="B29" t="s">
        <v>262</v>
      </c>
    </row>
    <row r="30" spans="2:16">
      <c r="B30" t="s">
        <v>263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496</v>
      </c>
    </row>
    <row r="3" spans="2:65">
      <c r="B3" s="2" t="s">
        <v>2</v>
      </c>
      <c r="C3" t="s">
        <v>497</v>
      </c>
    </row>
    <row r="4" spans="2:65">
      <c r="B4" s="2" t="s">
        <v>3</v>
      </c>
      <c r="C4">
        <v>1</v>
      </c>
    </row>
    <row r="6" spans="2:6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195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415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J14" s="77">
        <v>0</v>
      </c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416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J16" s="77">
        <v>0</v>
      </c>
      <c r="K16" t="s">
        <v>197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266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J18" s="77">
        <v>0</v>
      </c>
      <c r="K18" t="s">
        <v>197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363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197</v>
      </c>
      <c r="C20" t="s">
        <v>197</v>
      </c>
      <c r="D20" s="16"/>
      <c r="E20" s="16"/>
      <c r="F20" t="s">
        <v>197</v>
      </c>
      <c r="G20" t="s">
        <v>197</v>
      </c>
      <c r="J20" s="77">
        <v>0</v>
      </c>
      <c r="K20" t="s">
        <v>197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206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417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J23" s="77">
        <v>0</v>
      </c>
      <c r="K23" t="s">
        <v>197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418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J25" s="77">
        <v>0</v>
      </c>
      <c r="K25" t="s">
        <v>197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208</v>
      </c>
      <c r="D26" s="16"/>
      <c r="E26" s="16"/>
      <c r="F26" s="16"/>
    </row>
    <row r="27" spans="2:19">
      <c r="B27" t="s">
        <v>261</v>
      </c>
      <c r="D27" s="16"/>
      <c r="E27" s="16"/>
      <c r="F27" s="16"/>
    </row>
    <row r="28" spans="2:19">
      <c r="B28" t="s">
        <v>262</v>
      </c>
      <c r="D28" s="16"/>
      <c r="E28" s="16"/>
      <c r="F28" s="16"/>
    </row>
    <row r="29" spans="2:19">
      <c r="B29" t="s">
        <v>263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I23" sqref="I2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496</v>
      </c>
    </row>
    <row r="3" spans="2:81">
      <c r="B3" s="2" t="s">
        <v>2</v>
      </c>
      <c r="C3" t="s">
        <v>497</v>
      </c>
    </row>
    <row r="4" spans="2:81">
      <c r="B4" s="2" t="s">
        <v>3</v>
      </c>
      <c r="C4">
        <v>1</v>
      </c>
    </row>
    <row r="6" spans="2:81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2.1</v>
      </c>
      <c r="K11" s="7"/>
      <c r="L11" s="7"/>
      <c r="M11" s="76">
        <v>6.4199999999999993E-2</v>
      </c>
      <c r="N11" s="75">
        <v>370800</v>
      </c>
      <c r="O11" s="7"/>
      <c r="P11" s="75">
        <v>350.61516</v>
      </c>
      <c r="Q11" s="7"/>
      <c r="R11" s="76">
        <v>1</v>
      </c>
      <c r="S11" s="76">
        <v>3.8999999999999998E-3</v>
      </c>
      <c r="T11" s="35"/>
      <c r="BZ11" s="16"/>
      <c r="CC11" s="16"/>
    </row>
    <row r="12" spans="2:81">
      <c r="B12" s="79" t="s">
        <v>195</v>
      </c>
      <c r="C12" s="16"/>
      <c r="D12" s="16"/>
      <c r="E12" s="16"/>
      <c r="J12" s="81">
        <v>2.1</v>
      </c>
      <c r="M12" s="80">
        <v>6.4199999999999993E-2</v>
      </c>
      <c r="N12" s="81">
        <v>370800</v>
      </c>
      <c r="P12" s="81">
        <v>350.61516</v>
      </c>
      <c r="R12" s="80">
        <v>1</v>
      </c>
      <c r="S12" s="80">
        <v>3.8999999999999998E-3</v>
      </c>
    </row>
    <row r="13" spans="2:81">
      <c r="B13" s="79" t="s">
        <v>415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J14" s="77">
        <v>0</v>
      </c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416</v>
      </c>
      <c r="C15" s="16"/>
      <c r="D15" s="16"/>
      <c r="E15" s="16"/>
      <c r="J15" s="81">
        <v>2.1</v>
      </c>
      <c r="M15" s="80">
        <v>6.4199999999999993E-2</v>
      </c>
      <c r="N15" s="81">
        <v>370800</v>
      </c>
      <c r="P15" s="81">
        <v>350.61516</v>
      </c>
      <c r="R15" s="80">
        <v>1</v>
      </c>
      <c r="S15" s="80">
        <v>3.8999999999999998E-3</v>
      </c>
    </row>
    <row r="16" spans="2:81">
      <c r="B16" t="s">
        <v>419</v>
      </c>
      <c r="C16" t="s">
        <v>420</v>
      </c>
      <c r="D16" t="s">
        <v>123</v>
      </c>
      <c r="E16" t="s">
        <v>421</v>
      </c>
      <c r="F16" t="s">
        <v>499</v>
      </c>
      <c r="G16" t="s">
        <v>311</v>
      </c>
      <c r="H16" t="s">
        <v>273</v>
      </c>
      <c r="I16" t="s">
        <v>422</v>
      </c>
      <c r="J16" s="77">
        <v>3.68</v>
      </c>
      <c r="K16" t="s">
        <v>102</v>
      </c>
      <c r="L16" s="78">
        <v>3.3500000000000002E-2</v>
      </c>
      <c r="M16" s="78">
        <v>6.8400000000000002E-2</v>
      </c>
      <c r="N16" s="77">
        <v>144000</v>
      </c>
      <c r="O16" s="77">
        <v>89.18</v>
      </c>
      <c r="P16" s="77">
        <v>128.41919999999999</v>
      </c>
      <c r="Q16" s="78">
        <v>2.0000000000000001E-4</v>
      </c>
      <c r="R16" s="78">
        <v>0.36630000000000001</v>
      </c>
      <c r="S16" s="78">
        <v>1.4E-3</v>
      </c>
    </row>
    <row r="17" spans="2:19">
      <c r="B17" t="s">
        <v>423</v>
      </c>
      <c r="C17" t="s">
        <v>424</v>
      </c>
      <c r="D17" t="s">
        <v>123</v>
      </c>
      <c r="E17" t="s">
        <v>425</v>
      </c>
      <c r="F17" t="s">
        <v>490</v>
      </c>
      <c r="G17" t="s">
        <v>316</v>
      </c>
      <c r="H17" t="s">
        <v>273</v>
      </c>
      <c r="I17" t="s">
        <v>426</v>
      </c>
      <c r="J17" s="77">
        <v>1.18</v>
      </c>
      <c r="K17" t="s">
        <v>102</v>
      </c>
      <c r="L17" s="78">
        <v>3.5499999999999997E-2</v>
      </c>
      <c r="M17" s="78">
        <v>6.1699999999999998E-2</v>
      </c>
      <c r="N17" s="77">
        <v>226800</v>
      </c>
      <c r="O17" s="77">
        <v>97.97</v>
      </c>
      <c r="P17" s="77">
        <v>222.19596000000001</v>
      </c>
      <c r="Q17" s="78">
        <v>8.0000000000000004E-4</v>
      </c>
      <c r="R17" s="78">
        <v>0.63370000000000004</v>
      </c>
      <c r="S17" s="78">
        <v>2.5000000000000001E-3</v>
      </c>
    </row>
    <row r="18" spans="2:19">
      <c r="B18" s="79" t="s">
        <v>266</v>
      </c>
      <c r="C18" s="16"/>
      <c r="D18" s="16"/>
      <c r="E18" s="16"/>
      <c r="J18" s="81">
        <v>0</v>
      </c>
      <c r="M18" s="80">
        <v>0</v>
      </c>
      <c r="N18" s="81">
        <v>0</v>
      </c>
      <c r="P18" s="81">
        <v>0</v>
      </c>
      <c r="R18" s="80">
        <v>0</v>
      </c>
      <c r="S18" s="80">
        <v>0</v>
      </c>
    </row>
    <row r="19" spans="2:19">
      <c r="B19" t="s">
        <v>197</v>
      </c>
      <c r="C19" t="s">
        <v>197</v>
      </c>
      <c r="D19" s="16"/>
      <c r="E19" s="16"/>
      <c r="F19" t="s">
        <v>197</v>
      </c>
      <c r="G19" t="s">
        <v>197</v>
      </c>
      <c r="J19" s="77">
        <v>0</v>
      </c>
      <c r="K19" t="s">
        <v>197</v>
      </c>
      <c r="L19" s="78">
        <v>0</v>
      </c>
      <c r="M19" s="78">
        <v>0</v>
      </c>
      <c r="N19" s="77">
        <v>0</v>
      </c>
      <c r="O19" s="77">
        <v>0</v>
      </c>
      <c r="P19" s="77">
        <v>0</v>
      </c>
      <c r="Q19" s="78">
        <v>0</v>
      </c>
      <c r="R19" s="78">
        <v>0</v>
      </c>
      <c r="S19" s="78">
        <v>0</v>
      </c>
    </row>
    <row r="20" spans="2:19">
      <c r="B20" s="79" t="s">
        <v>363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197</v>
      </c>
      <c r="C21" t="s">
        <v>197</v>
      </c>
      <c r="D21" s="16"/>
      <c r="E21" s="16"/>
      <c r="F21" t="s">
        <v>197</v>
      </c>
      <c r="G21" t="s">
        <v>197</v>
      </c>
      <c r="J21" s="77">
        <v>0</v>
      </c>
      <c r="K21" t="s">
        <v>197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206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s="79" t="s">
        <v>267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197</v>
      </c>
      <c r="C24" t="s">
        <v>197</v>
      </c>
      <c r="D24" s="16"/>
      <c r="E24" s="16"/>
      <c r="F24" t="s">
        <v>197</v>
      </c>
      <c r="G24" t="s">
        <v>197</v>
      </c>
      <c r="J24" s="77">
        <v>0</v>
      </c>
      <c r="K24" t="s">
        <v>197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268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197</v>
      </c>
      <c r="C26" t="s">
        <v>197</v>
      </c>
      <c r="D26" s="16"/>
      <c r="E26" s="16"/>
      <c r="F26" t="s">
        <v>197</v>
      </c>
      <c r="G26" t="s">
        <v>197</v>
      </c>
      <c r="J26" s="77">
        <v>0</v>
      </c>
      <c r="K26" t="s">
        <v>197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t="s">
        <v>208</v>
      </c>
      <c r="C27" s="16"/>
      <c r="D27" s="16"/>
      <c r="E27" s="16"/>
    </row>
    <row r="28" spans="2:19">
      <c r="B28" t="s">
        <v>261</v>
      </c>
      <c r="C28" s="16"/>
      <c r="D28" s="16"/>
      <c r="E28" s="16"/>
    </row>
    <row r="29" spans="2:19">
      <c r="B29" t="s">
        <v>262</v>
      </c>
      <c r="C29" s="16"/>
      <c r="D29" s="16"/>
      <c r="E29" s="16"/>
    </row>
    <row r="30" spans="2:19">
      <c r="B30" t="s">
        <v>263</v>
      </c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496</v>
      </c>
    </row>
    <row r="3" spans="2:98">
      <c r="B3" s="2" t="s">
        <v>2</v>
      </c>
      <c r="C3" t="s">
        <v>497</v>
      </c>
    </row>
    <row r="4" spans="2:98">
      <c r="B4" s="2" t="s">
        <v>3</v>
      </c>
      <c r="C4">
        <v>1</v>
      </c>
    </row>
    <row r="6" spans="2:9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195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197</v>
      </c>
      <c r="C13" t="s">
        <v>197</v>
      </c>
      <c r="D13" s="16"/>
      <c r="E13" s="16"/>
      <c r="F13" t="s">
        <v>197</v>
      </c>
      <c r="G13" t="s">
        <v>197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206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267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268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208</v>
      </c>
      <c r="C19" s="16"/>
      <c r="D19" s="16"/>
      <c r="E19" s="16"/>
    </row>
    <row r="20" spans="2:13">
      <c r="B20" t="s">
        <v>261</v>
      </c>
      <c r="C20" s="16"/>
      <c r="D20" s="16"/>
      <c r="E20" s="16"/>
    </row>
    <row r="21" spans="2:13">
      <c r="B21" t="s">
        <v>262</v>
      </c>
      <c r="C21" s="16"/>
      <c r="D21" s="16"/>
      <c r="E21" s="16"/>
    </row>
    <row r="22" spans="2:13">
      <c r="B22" t="s">
        <v>263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496</v>
      </c>
    </row>
    <row r="3" spans="2:55">
      <c r="B3" s="2" t="s">
        <v>2</v>
      </c>
      <c r="C3" t="s">
        <v>497</v>
      </c>
    </row>
    <row r="4" spans="2:55">
      <c r="B4" s="2" t="s">
        <v>3</v>
      </c>
      <c r="C4">
        <v>1</v>
      </c>
    </row>
    <row r="6" spans="2:5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139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4786066.75</v>
      </c>
      <c r="G11" s="7"/>
      <c r="H11" s="75">
        <v>11536.949439250166</v>
      </c>
      <c r="I11" s="7"/>
      <c r="J11" s="76">
        <v>1</v>
      </c>
      <c r="K11" s="76">
        <v>0.12790000000000001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195</v>
      </c>
      <c r="C12" s="16"/>
      <c r="F12" s="81">
        <v>3398267.44</v>
      </c>
      <c r="H12" s="81">
        <v>4955.4249830468962</v>
      </c>
      <c r="J12" s="80">
        <v>0.42949999999999999</v>
      </c>
      <c r="K12" s="80">
        <v>5.4899999999999997E-2</v>
      </c>
    </row>
    <row r="13" spans="2:55">
      <c r="B13" s="79" t="s">
        <v>427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197</v>
      </c>
      <c r="C14" t="s">
        <v>197</v>
      </c>
      <c r="D14" t="s">
        <v>197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428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197</v>
      </c>
      <c r="C16" t="s">
        <v>197</v>
      </c>
      <c r="D16" t="s">
        <v>197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429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197</v>
      </c>
      <c r="C18" t="s">
        <v>197</v>
      </c>
      <c r="D18" t="s">
        <v>197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430</v>
      </c>
      <c r="C19" s="16"/>
      <c r="F19" s="81">
        <v>3398267.44</v>
      </c>
      <c r="H19" s="81">
        <v>4955.4249830468962</v>
      </c>
      <c r="J19" s="80">
        <v>0.42949999999999999</v>
      </c>
      <c r="K19" s="80">
        <v>5.4899999999999997E-2</v>
      </c>
    </row>
    <row r="20" spans="2:11">
      <c r="B20" t="s">
        <v>431</v>
      </c>
      <c r="C20" t="s">
        <v>432</v>
      </c>
      <c r="D20" t="s">
        <v>106</v>
      </c>
      <c r="E20" t="s">
        <v>433</v>
      </c>
      <c r="F20" s="77">
        <v>283984</v>
      </c>
      <c r="G20" s="77">
        <v>88.95</v>
      </c>
      <c r="H20" s="77">
        <v>965.95680883199998</v>
      </c>
      <c r="I20" s="78">
        <v>2.0999999999999999E-3</v>
      </c>
      <c r="J20" s="78">
        <v>8.3699999999999997E-2</v>
      </c>
      <c r="K20" s="78">
        <v>1.0699999999999999E-2</v>
      </c>
    </row>
    <row r="21" spans="2:11">
      <c r="B21" t="s">
        <v>434</v>
      </c>
      <c r="C21" t="s">
        <v>435</v>
      </c>
      <c r="D21" t="s">
        <v>106</v>
      </c>
      <c r="E21" t="s">
        <v>436</v>
      </c>
      <c r="F21" s="77">
        <v>234013</v>
      </c>
      <c r="G21" s="77">
        <v>145.84</v>
      </c>
      <c r="H21" s="77">
        <v>1305.0721543807999</v>
      </c>
      <c r="I21" s="78">
        <v>0</v>
      </c>
      <c r="J21" s="78">
        <v>0.11310000000000001</v>
      </c>
      <c r="K21" s="78">
        <v>1.4500000000000001E-2</v>
      </c>
    </row>
    <row r="22" spans="2:11">
      <c r="B22" t="s">
        <v>437</v>
      </c>
      <c r="C22" t="s">
        <v>438</v>
      </c>
      <c r="D22" t="s">
        <v>102</v>
      </c>
      <c r="E22" t="s">
        <v>439</v>
      </c>
      <c r="F22" s="77">
        <v>2551625</v>
      </c>
      <c r="G22" s="77">
        <v>72.569999999999993</v>
      </c>
      <c r="H22" s="77">
        <v>1851.7142624999999</v>
      </c>
      <c r="I22" s="78">
        <v>2.5999999999999999E-3</v>
      </c>
      <c r="J22" s="78">
        <v>0.1605</v>
      </c>
      <c r="K22" s="78">
        <v>2.0500000000000001E-2</v>
      </c>
    </row>
    <row r="23" spans="2:11">
      <c r="B23" t="s">
        <v>440</v>
      </c>
      <c r="C23" t="s">
        <v>441</v>
      </c>
      <c r="D23" t="s">
        <v>106</v>
      </c>
      <c r="E23" t="s">
        <v>442</v>
      </c>
      <c r="F23" s="77">
        <v>239055.09</v>
      </c>
      <c r="G23" s="77">
        <v>41.96</v>
      </c>
      <c r="H23" s="77">
        <v>383.57594028153602</v>
      </c>
      <c r="I23" s="78">
        <v>8.0000000000000004E-4</v>
      </c>
      <c r="J23" s="78">
        <v>3.32E-2</v>
      </c>
      <c r="K23" s="78">
        <v>4.3E-3</v>
      </c>
    </row>
    <row r="24" spans="2:11">
      <c r="B24" t="s">
        <v>443</v>
      </c>
      <c r="C24" t="s">
        <v>444</v>
      </c>
      <c r="D24" t="s">
        <v>106</v>
      </c>
      <c r="E24" t="s">
        <v>445</v>
      </c>
      <c r="F24" s="77">
        <v>89590.35</v>
      </c>
      <c r="G24" s="77">
        <v>131.09</v>
      </c>
      <c r="H24" s="77">
        <v>449.10581705255998</v>
      </c>
      <c r="I24" s="78">
        <v>0</v>
      </c>
      <c r="J24" s="78">
        <v>3.8899999999999997E-2</v>
      </c>
      <c r="K24" s="78">
        <v>5.0000000000000001E-3</v>
      </c>
    </row>
    <row r="25" spans="2:11">
      <c r="B25" s="79" t="s">
        <v>206</v>
      </c>
      <c r="C25" s="16"/>
      <c r="F25" s="81">
        <v>1387799.31</v>
      </c>
      <c r="H25" s="81">
        <v>6581.5244562032703</v>
      </c>
      <c r="J25" s="80">
        <v>0.57050000000000001</v>
      </c>
      <c r="K25" s="80">
        <v>7.2999999999999995E-2</v>
      </c>
    </row>
    <row r="26" spans="2:11">
      <c r="B26" s="79" t="s">
        <v>446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197</v>
      </c>
      <c r="C27" t="s">
        <v>197</v>
      </c>
      <c r="D27" t="s">
        <v>197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447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197</v>
      </c>
      <c r="C29" t="s">
        <v>197</v>
      </c>
      <c r="D29" t="s">
        <v>197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s="79" t="s">
        <v>448</v>
      </c>
      <c r="C30" s="16"/>
      <c r="F30" s="81">
        <v>715762.74</v>
      </c>
      <c r="H30" s="81">
        <v>3219.6233431010901</v>
      </c>
      <c r="J30" s="80">
        <v>0.27910000000000001</v>
      </c>
      <c r="K30" s="80">
        <v>3.5700000000000003E-2</v>
      </c>
    </row>
    <row r="31" spans="2:11">
      <c r="B31" t="s">
        <v>449</v>
      </c>
      <c r="C31" t="s">
        <v>450</v>
      </c>
      <c r="D31" t="s">
        <v>106</v>
      </c>
      <c r="E31" t="s">
        <v>451</v>
      </c>
      <c r="F31" s="77">
        <v>715762.74</v>
      </c>
      <c r="G31" s="77">
        <v>117.63000000000007</v>
      </c>
      <c r="H31" s="77">
        <v>3219.6233431010901</v>
      </c>
      <c r="I31" s="78">
        <v>0</v>
      </c>
      <c r="J31" s="78">
        <v>0.27910000000000001</v>
      </c>
      <c r="K31" s="78">
        <v>3.5700000000000003E-2</v>
      </c>
    </row>
    <row r="32" spans="2:11">
      <c r="B32" s="79" t="s">
        <v>452</v>
      </c>
      <c r="C32" s="16"/>
      <c r="F32" s="81">
        <v>672036.57</v>
      </c>
      <c r="H32" s="81">
        <v>3361.9011131021798</v>
      </c>
      <c r="J32" s="80">
        <v>0.29139999999999999</v>
      </c>
      <c r="K32" s="80">
        <v>3.73E-2</v>
      </c>
    </row>
    <row r="33" spans="2:11">
      <c r="B33" t="s">
        <v>453</v>
      </c>
      <c r="C33" t="s">
        <v>454</v>
      </c>
      <c r="D33" t="s">
        <v>106</v>
      </c>
      <c r="E33" t="s">
        <v>455</v>
      </c>
      <c r="F33" s="77">
        <v>672036.57</v>
      </c>
      <c r="G33" s="77">
        <v>130.82000000000016</v>
      </c>
      <c r="H33" s="77">
        <v>3361.9011131021798</v>
      </c>
      <c r="I33" s="78">
        <v>0</v>
      </c>
      <c r="J33" s="78">
        <v>0.29139999999999999</v>
      </c>
      <c r="K33" s="78">
        <v>3.73E-2</v>
      </c>
    </row>
    <row r="34" spans="2:11">
      <c r="B34" t="s">
        <v>208</v>
      </c>
      <c r="C34" s="16"/>
    </row>
    <row r="35" spans="2:11">
      <c r="B35" t="s">
        <v>261</v>
      </c>
      <c r="C35" s="16"/>
    </row>
    <row r="36" spans="2:11">
      <c r="B36" t="s">
        <v>262</v>
      </c>
      <c r="C36" s="16"/>
    </row>
    <row r="37" spans="2:11">
      <c r="B37" t="s">
        <v>263</v>
      </c>
      <c r="C37" s="16"/>
    </row>
    <row r="38" spans="2:11">
      <c r="C38" s="16"/>
    </row>
    <row r="39" spans="2:11">
      <c r="C39" s="16"/>
    </row>
    <row r="40" spans="2:11"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496</v>
      </c>
    </row>
    <row r="3" spans="2:59">
      <c r="B3" s="2" t="s">
        <v>2</v>
      </c>
      <c r="C3" t="s">
        <v>497</v>
      </c>
    </row>
    <row r="4" spans="2:59">
      <c r="B4" s="2" t="s">
        <v>3</v>
      </c>
      <c r="C4">
        <v>1</v>
      </c>
    </row>
    <row r="6" spans="2:5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141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456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197</v>
      </c>
      <c r="C13" t="s">
        <v>197</v>
      </c>
      <c r="D13" t="s">
        <v>197</v>
      </c>
      <c r="E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397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197</v>
      </c>
      <c r="C15" t="s">
        <v>197</v>
      </c>
      <c r="D15" t="s">
        <v>197</v>
      </c>
      <c r="E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208</v>
      </c>
      <c r="C16" s="16"/>
      <c r="D16" s="16"/>
    </row>
    <row r="17" spans="2:4">
      <c r="B17" t="s">
        <v>261</v>
      </c>
      <c r="C17" s="16"/>
      <c r="D17" s="16"/>
    </row>
    <row r="18" spans="2:4">
      <c r="B18" t="s">
        <v>262</v>
      </c>
      <c r="C18" s="16"/>
      <c r="D18" s="16"/>
    </row>
    <row r="19" spans="2:4">
      <c r="B19" t="s">
        <v>263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496</v>
      </c>
    </row>
    <row r="3" spans="2:52">
      <c r="B3" s="2" t="s">
        <v>2</v>
      </c>
      <c r="C3" t="s">
        <v>497</v>
      </c>
    </row>
    <row r="4" spans="2:52">
      <c r="B4" s="2" t="s">
        <v>3</v>
      </c>
      <c r="C4">
        <v>1</v>
      </c>
    </row>
    <row r="6" spans="2:5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398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399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457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400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363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206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398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401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400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402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363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197</v>
      </c>
      <c r="C33" t="s">
        <v>197</v>
      </c>
      <c r="D33" t="s">
        <v>197</v>
      </c>
      <c r="E33" t="s">
        <v>197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208</v>
      </c>
      <c r="C34" s="16"/>
      <c r="D34" s="16"/>
    </row>
    <row r="35" spans="2:12">
      <c r="B35" t="s">
        <v>261</v>
      </c>
      <c r="C35" s="16"/>
      <c r="D35" s="16"/>
    </row>
    <row r="36" spans="2:12">
      <c r="B36" t="s">
        <v>262</v>
      </c>
      <c r="C36" s="16"/>
      <c r="D36" s="16"/>
    </row>
    <row r="37" spans="2:12">
      <c r="B37" t="s">
        <v>263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496</v>
      </c>
    </row>
    <row r="3" spans="2:49">
      <c r="B3" s="2" t="s">
        <v>2</v>
      </c>
      <c r="C3" t="s">
        <v>497</v>
      </c>
    </row>
    <row r="4" spans="2:49">
      <c r="B4" s="2" t="s">
        <v>3</v>
      </c>
      <c r="C4">
        <v>1</v>
      </c>
    </row>
    <row r="6" spans="2:4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195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398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399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457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400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363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206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398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401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400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363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208</v>
      </c>
      <c r="C32" s="16"/>
      <c r="D32" s="16"/>
    </row>
    <row r="33" spans="2:4">
      <c r="B33" t="s">
        <v>261</v>
      </c>
      <c r="C33" s="16"/>
      <c r="D33" s="16"/>
    </row>
    <row r="34" spans="2:4">
      <c r="B34" t="s">
        <v>262</v>
      </c>
      <c r="C34" s="16"/>
      <c r="D34" s="16"/>
    </row>
    <row r="35" spans="2:4">
      <c r="B35" t="s">
        <v>263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/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496</v>
      </c>
    </row>
    <row r="3" spans="2:78">
      <c r="B3" s="2" t="s">
        <v>2</v>
      </c>
      <c r="C3" t="s">
        <v>497</v>
      </c>
    </row>
    <row r="4" spans="2:78">
      <c r="B4" s="2" t="s">
        <v>3</v>
      </c>
      <c r="C4">
        <v>1</v>
      </c>
    </row>
    <row r="6" spans="2:7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195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403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197</v>
      </c>
      <c r="C14" t="s">
        <v>197</v>
      </c>
      <c r="D14" s="16"/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404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197</v>
      </c>
      <c r="C16" t="s">
        <v>197</v>
      </c>
      <c r="D16" s="16"/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405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406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D19" s="16"/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407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D21" s="16"/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408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D23" s="16"/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409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D25" s="16"/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403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D28" s="16"/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404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D30" s="16"/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405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406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D33" s="16"/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407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D35" s="16"/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408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D37" s="16"/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409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D39" s="16"/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  <c r="D40" s="16"/>
    </row>
    <row r="41" spans="2:17">
      <c r="B41" t="s">
        <v>261</v>
      </c>
      <c r="D41" s="16"/>
    </row>
    <row r="42" spans="2:17">
      <c r="B42" t="s">
        <v>262</v>
      </c>
      <c r="D42" s="16"/>
    </row>
    <row r="43" spans="2:17">
      <c r="B43" t="s">
        <v>263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8"/>
  <sheetViews>
    <sheetView rightToLeft="1" tabSelected="1" workbookViewId="0">
      <selection activeCell="E22" sqref="E22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496</v>
      </c>
    </row>
    <row r="3" spans="2:60">
      <c r="B3" s="2" t="s">
        <v>2</v>
      </c>
      <c r="C3" t="s">
        <v>497</v>
      </c>
    </row>
    <row r="4" spans="2:60">
      <c r="B4" s="2" t="s">
        <v>3</v>
      </c>
      <c r="C4">
        <v>1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501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1.2715359836765734</v>
      </c>
      <c r="J11" s="75"/>
      <c r="K11" s="18"/>
      <c r="L11" s="18"/>
      <c r="M11" s="76">
        <v>8.9183006501515907E-2</v>
      </c>
      <c r="N11" s="75">
        <v>2215995.4900000002</v>
      </c>
      <c r="O11" s="7"/>
      <c r="P11" s="75">
        <v>2394.8939811549999</v>
      </c>
      <c r="Q11" s="76">
        <v>1</v>
      </c>
      <c r="R11" s="76">
        <v>2.6499999999999999E-2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195</v>
      </c>
      <c r="I12" s="81">
        <v>1.2715359836765734</v>
      </c>
      <c r="J12" s="81"/>
      <c r="M12" s="80">
        <v>8.9183006501515907E-2</v>
      </c>
      <c r="N12" s="81">
        <v>2215995.4900000002</v>
      </c>
      <c r="P12" s="81">
        <v>2394.8939811549999</v>
      </c>
      <c r="Q12" s="80">
        <v>1</v>
      </c>
      <c r="R12" s="80">
        <v>2.6499999999999999E-2</v>
      </c>
    </row>
    <row r="13" spans="2:60">
      <c r="B13" s="79" t="s">
        <v>458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197</v>
      </c>
      <c r="D14" t="s">
        <v>197</v>
      </c>
      <c r="F14" t="s">
        <v>197</v>
      </c>
      <c r="I14" s="77">
        <v>0</v>
      </c>
      <c r="J14" s="77"/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459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197</v>
      </c>
      <c r="D16" t="s">
        <v>197</v>
      </c>
      <c r="F16" t="s">
        <v>197</v>
      </c>
      <c r="I16" s="77">
        <v>0</v>
      </c>
      <c r="J16" s="77"/>
      <c r="K16" t="s">
        <v>197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460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197</v>
      </c>
      <c r="D18" t="s">
        <v>197</v>
      </c>
      <c r="F18" t="s">
        <v>197</v>
      </c>
      <c r="I18" s="77">
        <v>0</v>
      </c>
      <c r="J18" s="77"/>
      <c r="K18" t="s">
        <v>197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461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197</v>
      </c>
      <c r="D20" t="s">
        <v>197</v>
      </c>
      <c r="F20" t="s">
        <v>197</v>
      </c>
      <c r="I20" s="77">
        <v>0</v>
      </c>
      <c r="J20" s="77"/>
      <c r="K20" t="s">
        <v>197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462</v>
      </c>
      <c r="I21" s="81">
        <f>SUMPRODUCT(I22:I29,$N$22:$N$29)/$N$21</f>
        <v>1.2715359836765734</v>
      </c>
      <c r="J21" s="81"/>
      <c r="M21" s="80">
        <f>SUMPRODUCT(M22:M29,$N$22:$N$29)/$N$21</f>
        <v>8.9183006501515907E-2</v>
      </c>
      <c r="N21" s="81">
        <v>2215995.4900000002</v>
      </c>
      <c r="P21" s="81">
        <v>2394.8939811549999</v>
      </c>
      <c r="Q21" s="80">
        <v>1</v>
      </c>
      <c r="R21" s="80">
        <v>2.6499999999999999E-2</v>
      </c>
    </row>
    <row r="22" spans="2:18">
      <c r="B22" t="s">
        <v>463</v>
      </c>
      <c r="C22" t="s">
        <v>464</v>
      </c>
      <c r="D22"/>
      <c r="E22"/>
      <c r="F22" t="s">
        <v>197</v>
      </c>
      <c r="G22" t="s">
        <v>465</v>
      </c>
      <c r="H22" t="s">
        <v>200</v>
      </c>
      <c r="I22" s="77">
        <v>1.07</v>
      </c>
      <c r="J22" t="s">
        <v>500</v>
      </c>
      <c r="K22" t="s">
        <v>102</v>
      </c>
      <c r="L22" s="78">
        <v>3.5000000000000003E-2</v>
      </c>
      <c r="M22" s="78">
        <v>3.6699999999999997E-2</v>
      </c>
      <c r="N22" s="77">
        <v>527637.06000000006</v>
      </c>
      <c r="O22" s="77">
        <v>110.82</v>
      </c>
      <c r="P22" s="77">
        <v>584.72738989200002</v>
      </c>
      <c r="Q22" s="78">
        <v>0.2442</v>
      </c>
      <c r="R22" s="78">
        <v>6.4999999999999997E-3</v>
      </c>
    </row>
    <row r="23" spans="2:18">
      <c r="B23" t="s">
        <v>463</v>
      </c>
      <c r="C23" t="s">
        <v>464</v>
      </c>
      <c r="D23"/>
      <c r="E23"/>
      <c r="F23" t="s">
        <v>197</v>
      </c>
      <c r="G23" t="s">
        <v>466</v>
      </c>
      <c r="H23" t="s">
        <v>200</v>
      </c>
      <c r="I23" s="77">
        <v>1.33</v>
      </c>
      <c r="J23" t="s">
        <v>500</v>
      </c>
      <c r="K23" t="s">
        <v>102</v>
      </c>
      <c r="L23" s="78">
        <v>3.7600000000000001E-2</v>
      </c>
      <c r="M23" s="78">
        <v>9.6699999999999994E-2</v>
      </c>
      <c r="N23" s="77">
        <v>234797</v>
      </c>
      <c r="O23" s="77">
        <v>111.01</v>
      </c>
      <c r="P23" s="77">
        <v>260.64814969999998</v>
      </c>
      <c r="Q23" s="78">
        <v>0.10879999999999999</v>
      </c>
      <c r="R23" s="78">
        <v>2.8999999999999998E-3</v>
      </c>
    </row>
    <row r="24" spans="2:18">
      <c r="B24" t="s">
        <v>463</v>
      </c>
      <c r="C24" t="s">
        <v>464</v>
      </c>
      <c r="D24"/>
      <c r="E24"/>
      <c r="F24" t="s">
        <v>197</v>
      </c>
      <c r="G24" t="s">
        <v>467</v>
      </c>
      <c r="H24" t="s">
        <v>200</v>
      </c>
      <c r="I24" s="77">
        <v>1.24</v>
      </c>
      <c r="J24" t="s">
        <v>500</v>
      </c>
      <c r="K24" t="s">
        <v>102</v>
      </c>
      <c r="L24" s="78">
        <v>4.1300000000000003E-2</v>
      </c>
      <c r="M24" s="78">
        <v>9.7699999999999995E-2</v>
      </c>
      <c r="N24" s="77">
        <v>228805.3</v>
      </c>
      <c r="O24" s="77">
        <v>110.5</v>
      </c>
      <c r="P24" s="77">
        <v>252.82985650000001</v>
      </c>
      <c r="Q24" s="78">
        <v>0.1056</v>
      </c>
      <c r="R24" s="78">
        <v>2.8E-3</v>
      </c>
    </row>
    <row r="25" spans="2:18">
      <c r="B25" t="s">
        <v>463</v>
      </c>
      <c r="C25" t="s">
        <v>464</v>
      </c>
      <c r="D25"/>
      <c r="E25"/>
      <c r="F25" t="s">
        <v>197</v>
      </c>
      <c r="G25" t="s">
        <v>468</v>
      </c>
      <c r="H25" t="s">
        <v>200</v>
      </c>
      <c r="I25" s="77">
        <v>1.3</v>
      </c>
      <c r="J25" t="s">
        <v>500</v>
      </c>
      <c r="K25" t="s">
        <v>102</v>
      </c>
      <c r="L25" s="78">
        <v>5.2600000000000001E-2</v>
      </c>
      <c r="M25" s="78">
        <v>0.126</v>
      </c>
      <c r="N25" s="77">
        <v>575108.13</v>
      </c>
      <c r="O25" s="77">
        <v>104.51</v>
      </c>
      <c r="P25" s="77">
        <v>601.04550666299997</v>
      </c>
      <c r="Q25" s="78">
        <v>0.251</v>
      </c>
      <c r="R25" s="78">
        <v>6.7000000000000002E-3</v>
      </c>
    </row>
    <row r="26" spans="2:18">
      <c r="B26" t="s">
        <v>463</v>
      </c>
      <c r="C26" t="s">
        <v>464</v>
      </c>
      <c r="D26"/>
      <c r="E26"/>
      <c r="F26" t="s">
        <v>197</v>
      </c>
      <c r="G26" t="s">
        <v>469</v>
      </c>
      <c r="H26" t="s">
        <v>200</v>
      </c>
      <c r="I26" s="77">
        <v>1.4</v>
      </c>
      <c r="J26" t="s">
        <v>500</v>
      </c>
      <c r="K26" t="s">
        <v>102</v>
      </c>
      <c r="L26" s="78">
        <v>4.8599999999999997E-2</v>
      </c>
      <c r="M26" s="78">
        <v>9.35E-2</v>
      </c>
      <c r="N26" s="77">
        <v>649648</v>
      </c>
      <c r="O26" s="77">
        <v>107.08</v>
      </c>
      <c r="P26" s="77">
        <v>695.64307840000004</v>
      </c>
      <c r="Q26" s="78">
        <v>0.29049999999999998</v>
      </c>
      <c r="R26" s="78">
        <v>7.7000000000000002E-3</v>
      </c>
    </row>
    <row r="27" spans="2:18">
      <c r="B27" s="79" t="s">
        <v>470</v>
      </c>
      <c r="I27" s="81">
        <v>0</v>
      </c>
      <c r="J27" s="81"/>
      <c r="M27" s="80">
        <v>0</v>
      </c>
      <c r="N27" s="81">
        <v>0</v>
      </c>
      <c r="P27" s="81">
        <v>0</v>
      </c>
      <c r="Q27" s="80">
        <v>0</v>
      </c>
      <c r="R27" s="80">
        <v>0</v>
      </c>
    </row>
    <row r="28" spans="2:18">
      <c r="B28" s="79" t="s">
        <v>471</v>
      </c>
      <c r="I28" s="81">
        <v>0</v>
      </c>
      <c r="J28" s="81"/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t="s">
        <v>197</v>
      </c>
      <c r="D29" t="s">
        <v>197</v>
      </c>
      <c r="F29" t="s">
        <v>197</v>
      </c>
      <c r="I29" s="77">
        <v>0</v>
      </c>
      <c r="J29" s="77"/>
      <c r="K29" t="s">
        <v>197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</row>
    <row r="30" spans="2:18">
      <c r="B30" s="79" t="s">
        <v>472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197</v>
      </c>
      <c r="D31" t="s">
        <v>197</v>
      </c>
      <c r="F31" t="s">
        <v>197</v>
      </c>
      <c r="I31" s="77">
        <v>0</v>
      </c>
      <c r="J31" s="77"/>
      <c r="K31" t="s">
        <v>197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473</v>
      </c>
      <c r="I32" s="81">
        <v>0</v>
      </c>
      <c r="J32" s="81"/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t="s">
        <v>197</v>
      </c>
      <c r="D33" t="s">
        <v>197</v>
      </c>
      <c r="F33" t="s">
        <v>197</v>
      </c>
      <c r="I33" s="77">
        <v>0</v>
      </c>
      <c r="J33" s="77"/>
      <c r="K33" t="s">
        <v>197</v>
      </c>
      <c r="L33" s="78">
        <v>0</v>
      </c>
      <c r="M33" s="78">
        <v>0</v>
      </c>
      <c r="N33" s="77">
        <v>0</v>
      </c>
      <c r="O33" s="77">
        <v>0</v>
      </c>
      <c r="P33" s="77">
        <v>0</v>
      </c>
      <c r="Q33" s="78">
        <v>0</v>
      </c>
      <c r="R33" s="78">
        <v>0</v>
      </c>
    </row>
    <row r="34" spans="2:18">
      <c r="B34" s="79" t="s">
        <v>474</v>
      </c>
      <c r="I34" s="81">
        <v>0</v>
      </c>
      <c r="J34" s="81"/>
      <c r="M34" s="80">
        <v>0</v>
      </c>
      <c r="N34" s="81">
        <v>0</v>
      </c>
      <c r="P34" s="81">
        <v>0</v>
      </c>
      <c r="Q34" s="80">
        <v>0</v>
      </c>
      <c r="R34" s="80">
        <v>0</v>
      </c>
    </row>
    <row r="35" spans="2:18">
      <c r="B35" t="s">
        <v>197</v>
      </c>
      <c r="D35" t="s">
        <v>197</v>
      </c>
      <c r="F35" t="s">
        <v>197</v>
      </c>
      <c r="I35" s="77">
        <v>0</v>
      </c>
      <c r="J35" s="77"/>
      <c r="K35" t="s">
        <v>197</v>
      </c>
      <c r="L35" s="78">
        <v>0</v>
      </c>
      <c r="M35" s="78">
        <v>0</v>
      </c>
      <c r="N35" s="77">
        <v>0</v>
      </c>
      <c r="O35" s="77">
        <v>0</v>
      </c>
      <c r="P35" s="77">
        <v>0</v>
      </c>
      <c r="Q35" s="78">
        <v>0</v>
      </c>
      <c r="R35" s="78">
        <v>0</v>
      </c>
    </row>
    <row r="36" spans="2:18">
      <c r="B36" s="79" t="s">
        <v>206</v>
      </c>
      <c r="I36" s="81">
        <v>0</v>
      </c>
      <c r="J36" s="81"/>
      <c r="M36" s="80">
        <v>0</v>
      </c>
      <c r="N36" s="81">
        <v>0</v>
      </c>
      <c r="P36" s="81">
        <v>0</v>
      </c>
      <c r="Q36" s="80">
        <v>0</v>
      </c>
      <c r="R36" s="80">
        <v>0</v>
      </c>
    </row>
    <row r="37" spans="2:18">
      <c r="B37" s="79" t="s">
        <v>475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197</v>
      </c>
      <c r="D38" t="s">
        <v>197</v>
      </c>
      <c r="F38" t="s">
        <v>197</v>
      </c>
      <c r="I38" s="77">
        <v>0</v>
      </c>
      <c r="J38" s="77"/>
      <c r="K38" t="s">
        <v>197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460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197</v>
      </c>
      <c r="D40" t="s">
        <v>197</v>
      </c>
      <c r="F40" t="s">
        <v>197</v>
      </c>
      <c r="I40" s="77">
        <v>0</v>
      </c>
      <c r="J40" s="77"/>
      <c r="K40" t="s">
        <v>197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s="79" t="s">
        <v>461</v>
      </c>
      <c r="I41" s="81">
        <v>0</v>
      </c>
      <c r="J41" s="81"/>
      <c r="M41" s="80">
        <v>0</v>
      </c>
      <c r="N41" s="81">
        <v>0</v>
      </c>
      <c r="P41" s="81">
        <v>0</v>
      </c>
      <c r="Q41" s="80">
        <v>0</v>
      </c>
      <c r="R41" s="80">
        <v>0</v>
      </c>
    </row>
    <row r="42" spans="2:18">
      <c r="B42" t="s">
        <v>197</v>
      </c>
      <c r="D42" t="s">
        <v>197</v>
      </c>
      <c r="F42" t="s">
        <v>197</v>
      </c>
      <c r="I42" s="77">
        <v>0</v>
      </c>
      <c r="J42" s="77"/>
      <c r="K42" t="s">
        <v>197</v>
      </c>
      <c r="L42" s="78">
        <v>0</v>
      </c>
      <c r="M42" s="78">
        <v>0</v>
      </c>
      <c r="N42" s="77">
        <v>0</v>
      </c>
      <c r="O42" s="77">
        <v>0</v>
      </c>
      <c r="P42" s="77">
        <v>0</v>
      </c>
      <c r="Q42" s="78">
        <v>0</v>
      </c>
      <c r="R42" s="78">
        <v>0</v>
      </c>
    </row>
    <row r="43" spans="2:18">
      <c r="B43" s="79" t="s">
        <v>474</v>
      </c>
      <c r="I43" s="81">
        <v>0</v>
      </c>
      <c r="J43" s="81"/>
      <c r="M43" s="80">
        <v>0</v>
      </c>
      <c r="N43" s="81">
        <v>0</v>
      </c>
      <c r="P43" s="81">
        <v>0</v>
      </c>
      <c r="Q43" s="80">
        <v>0</v>
      </c>
      <c r="R43" s="80">
        <v>0</v>
      </c>
    </row>
    <row r="44" spans="2:18">
      <c r="B44" t="s">
        <v>197</v>
      </c>
      <c r="D44" t="s">
        <v>197</v>
      </c>
      <c r="F44" t="s">
        <v>197</v>
      </c>
      <c r="I44" s="77">
        <v>0</v>
      </c>
      <c r="J44" s="77"/>
      <c r="K44" t="s">
        <v>197</v>
      </c>
      <c r="L44" s="78">
        <v>0</v>
      </c>
      <c r="M44" s="78">
        <v>0</v>
      </c>
      <c r="N44" s="77">
        <v>0</v>
      </c>
      <c r="O44" s="77">
        <v>0</v>
      </c>
      <c r="P44" s="77">
        <v>0</v>
      </c>
      <c r="Q44" s="78">
        <v>0</v>
      </c>
      <c r="R44" s="78">
        <v>0</v>
      </c>
    </row>
    <row r="45" spans="2:18">
      <c r="B45" t="s">
        <v>208</v>
      </c>
    </row>
    <row r="46" spans="2:18">
      <c r="B46" t="s">
        <v>261</v>
      </c>
    </row>
    <row r="47" spans="2:18">
      <c r="B47" t="s">
        <v>262</v>
      </c>
    </row>
    <row r="48" spans="2:18">
      <c r="B48" t="s">
        <v>263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496</v>
      </c>
    </row>
    <row r="3" spans="2:64">
      <c r="B3" s="2" t="s">
        <v>2</v>
      </c>
      <c r="C3" t="s">
        <v>497</v>
      </c>
    </row>
    <row r="4" spans="2:64">
      <c r="B4" s="2" t="s">
        <v>3</v>
      </c>
      <c r="C4">
        <v>1</v>
      </c>
    </row>
    <row r="5" spans="2:64">
      <c r="B5" s="2"/>
    </row>
    <row r="7" spans="2:64" ht="26.25" customHeight="1">
      <c r="B7" s="98" t="s">
        <v>153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415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197</v>
      </c>
      <c r="C14" t="s">
        <v>197</v>
      </c>
      <c r="E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416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197</v>
      </c>
      <c r="C16" t="s">
        <v>197</v>
      </c>
      <c r="E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476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E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477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E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363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197</v>
      </c>
      <c r="C22" t="s">
        <v>197</v>
      </c>
      <c r="E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197</v>
      </c>
      <c r="C24" t="s">
        <v>197</v>
      </c>
      <c r="E24" t="s">
        <v>197</v>
      </c>
      <c r="G24" s="77">
        <v>0</v>
      </c>
      <c r="H24" t="s">
        <v>197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208</v>
      </c>
    </row>
    <row r="26" spans="2:15">
      <c r="B26" t="s">
        <v>261</v>
      </c>
    </row>
    <row r="27" spans="2:15">
      <c r="B27" t="s">
        <v>262</v>
      </c>
    </row>
    <row r="28" spans="2:15">
      <c r="B28" t="s">
        <v>263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496</v>
      </c>
    </row>
    <row r="3" spans="2:55">
      <c r="B3" s="2" t="s">
        <v>2</v>
      </c>
      <c r="C3" t="s">
        <v>497</v>
      </c>
    </row>
    <row r="4" spans="2:55">
      <c r="B4" s="2" t="s">
        <v>3</v>
      </c>
      <c r="C4">
        <v>1</v>
      </c>
    </row>
    <row r="5" spans="2:55">
      <c r="B5" s="2"/>
    </row>
    <row r="7" spans="2:55" ht="26.25" customHeight="1">
      <c r="B7" s="98" t="s">
        <v>156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195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478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197</v>
      </c>
      <c r="E14" s="78">
        <v>0</v>
      </c>
      <c r="F14" t="s">
        <v>197</v>
      </c>
      <c r="G14" s="77">
        <v>0</v>
      </c>
      <c r="H14" s="78">
        <v>0</v>
      </c>
      <c r="I14" s="78">
        <v>0</v>
      </c>
    </row>
    <row r="15" spans="2:55">
      <c r="B15" s="79" t="s">
        <v>479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197</v>
      </c>
      <c r="E16" s="78">
        <v>0</v>
      </c>
      <c r="F16" t="s">
        <v>197</v>
      </c>
      <c r="G16" s="77">
        <v>0</v>
      </c>
      <c r="H16" s="78">
        <v>0</v>
      </c>
      <c r="I16" s="78">
        <v>0</v>
      </c>
    </row>
    <row r="17" spans="2:9">
      <c r="B17" s="79" t="s">
        <v>206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478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197</v>
      </c>
      <c r="E19" s="78">
        <v>0</v>
      </c>
      <c r="F19" t="s">
        <v>197</v>
      </c>
      <c r="G19" s="77">
        <v>0</v>
      </c>
      <c r="H19" s="78">
        <v>0</v>
      </c>
      <c r="I19" s="78">
        <v>0</v>
      </c>
    </row>
    <row r="20" spans="2:9">
      <c r="B20" s="79" t="s">
        <v>479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197</v>
      </c>
      <c r="E21" s="78">
        <v>0</v>
      </c>
      <c r="F21" t="s">
        <v>197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496</v>
      </c>
    </row>
    <row r="3" spans="2:60">
      <c r="B3" s="2" t="s">
        <v>2</v>
      </c>
      <c r="C3" t="s">
        <v>497</v>
      </c>
    </row>
    <row r="4" spans="2:60">
      <c r="B4" s="2" t="s">
        <v>3</v>
      </c>
      <c r="C4">
        <v>1</v>
      </c>
    </row>
    <row r="5" spans="2:60">
      <c r="B5" s="2"/>
      <c r="C5" s="2"/>
    </row>
    <row r="7" spans="2:60" ht="26.25" customHeight="1">
      <c r="B7" s="98" t="s">
        <v>162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197</v>
      </c>
      <c r="D13" t="s">
        <v>197</v>
      </c>
      <c r="E13" s="19"/>
      <c r="F13" s="78">
        <v>0</v>
      </c>
      <c r="G13" t="s">
        <v>197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206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197</v>
      </c>
      <c r="D15" t="s">
        <v>197</v>
      </c>
      <c r="E15" s="19"/>
      <c r="F15" s="78">
        <v>0</v>
      </c>
      <c r="G15" t="s">
        <v>197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496</v>
      </c>
    </row>
    <row r="3" spans="2:60">
      <c r="B3" s="2" t="s">
        <v>2</v>
      </c>
      <c r="C3" t="s">
        <v>497</v>
      </c>
    </row>
    <row r="4" spans="2:60">
      <c r="B4" s="2" t="s">
        <v>3</v>
      </c>
      <c r="C4">
        <v>1</v>
      </c>
    </row>
    <row r="5" spans="2:60">
      <c r="B5" s="2"/>
    </row>
    <row r="7" spans="2:60" ht="26.25" customHeight="1">
      <c r="B7" s="98" t="s">
        <v>167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-0.91713493977000005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C12" s="15"/>
      <c r="D12" s="15"/>
      <c r="E12" s="15"/>
      <c r="F12" s="15"/>
      <c r="G12" s="15"/>
      <c r="H12" s="80">
        <v>0</v>
      </c>
      <c r="I12" s="81">
        <v>5.1460230000000001E-5</v>
      </c>
      <c r="J12" s="80">
        <v>0</v>
      </c>
      <c r="K12" s="80">
        <v>0</v>
      </c>
    </row>
    <row r="13" spans="2:60">
      <c r="B13" t="s">
        <v>480</v>
      </c>
      <c r="C13" t="s">
        <v>481</v>
      </c>
      <c r="D13" t="s">
        <v>197</v>
      </c>
      <c r="E13" t="s">
        <v>200</v>
      </c>
      <c r="F13" s="78">
        <v>6.25E-2</v>
      </c>
      <c r="G13" t="s">
        <v>102</v>
      </c>
      <c r="H13" s="78">
        <v>0</v>
      </c>
      <c r="I13" s="77">
        <v>4.2599999999999999E-5</v>
      </c>
      <c r="J13" s="78">
        <v>0</v>
      </c>
      <c r="K13" s="78">
        <v>0</v>
      </c>
    </row>
    <row r="14" spans="2:60">
      <c r="B14" t="s">
        <v>482</v>
      </c>
      <c r="C14" t="s">
        <v>483</v>
      </c>
      <c r="D14" t="s">
        <v>197</v>
      </c>
      <c r="E14" t="s">
        <v>200</v>
      </c>
      <c r="F14" s="78">
        <v>7.9000000000000001E-2</v>
      </c>
      <c r="G14" t="s">
        <v>102</v>
      </c>
      <c r="H14" s="78">
        <v>0</v>
      </c>
      <c r="I14" s="77">
        <v>5.3199599999999996E-6</v>
      </c>
      <c r="J14" s="78">
        <v>0</v>
      </c>
      <c r="K14" s="78">
        <v>0</v>
      </c>
    </row>
    <row r="15" spans="2:60">
      <c r="B15" t="s">
        <v>484</v>
      </c>
      <c r="C15" t="s">
        <v>485</v>
      </c>
      <c r="D15" t="s">
        <v>197</v>
      </c>
      <c r="E15" t="s">
        <v>200</v>
      </c>
      <c r="F15" s="78">
        <v>0</v>
      </c>
      <c r="G15" t="s">
        <v>102</v>
      </c>
      <c r="H15" s="78">
        <v>0</v>
      </c>
      <c r="I15" s="77">
        <v>7.3027000000000004E-7</v>
      </c>
      <c r="J15" s="78">
        <v>0</v>
      </c>
      <c r="K15" s="78">
        <v>0</v>
      </c>
    </row>
    <row r="16" spans="2:60">
      <c r="B16" t="s">
        <v>486</v>
      </c>
      <c r="C16" t="s">
        <v>487</v>
      </c>
      <c r="D16" t="s">
        <v>197</v>
      </c>
      <c r="E16" t="s">
        <v>200</v>
      </c>
      <c r="F16" s="78">
        <v>8.5000000000000006E-2</v>
      </c>
      <c r="G16" t="s">
        <v>102</v>
      </c>
      <c r="H16" s="78">
        <v>0</v>
      </c>
      <c r="I16" s="77">
        <v>2.8100000000000002E-6</v>
      </c>
      <c r="J16" s="78">
        <v>0</v>
      </c>
      <c r="K16" s="78">
        <v>0</v>
      </c>
    </row>
    <row r="17" spans="2:11">
      <c r="B17" s="79" t="s">
        <v>206</v>
      </c>
      <c r="D17" s="19"/>
      <c r="E17" s="19"/>
      <c r="F17" s="19"/>
      <c r="G17" s="19"/>
      <c r="H17" s="80">
        <v>0</v>
      </c>
      <c r="I17" s="81">
        <v>-0.91718639999999996</v>
      </c>
      <c r="J17" s="80">
        <v>1.0001</v>
      </c>
      <c r="K17" s="80">
        <v>0</v>
      </c>
    </row>
    <row r="18" spans="2:11">
      <c r="B18" t="s">
        <v>488</v>
      </c>
      <c r="C18" t="s">
        <v>489</v>
      </c>
      <c r="D18" t="s">
        <v>197</v>
      </c>
      <c r="E18" t="s">
        <v>200</v>
      </c>
      <c r="F18" s="78">
        <v>0</v>
      </c>
      <c r="G18" t="s">
        <v>106</v>
      </c>
      <c r="H18" s="78">
        <v>0</v>
      </c>
      <c r="I18" s="77">
        <v>-0.91718639999999996</v>
      </c>
      <c r="J18" s="78">
        <v>1.0001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0"/>
  <sheetViews>
    <sheetView rightToLeft="1" workbookViewId="0">
      <selection activeCell="J26" sqref="J26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496</v>
      </c>
    </row>
    <row r="3" spans="2:17">
      <c r="B3" s="2" t="s">
        <v>2</v>
      </c>
      <c r="C3" t="s">
        <v>497</v>
      </c>
    </row>
    <row r="4" spans="2:17">
      <c r="B4" s="2" t="s">
        <v>3</v>
      </c>
      <c r="C4">
        <v>1</v>
      </c>
    </row>
    <row r="5" spans="2:17">
      <c r="B5" s="2"/>
    </row>
    <row r="7" spans="2:17" ht="26.25" customHeight="1">
      <c r="B7" s="98" t="s">
        <v>169</v>
      </c>
      <c r="C7" s="99"/>
      <c r="D7" s="99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+C12+C18</f>
        <v>1318.84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195</v>
      </c>
      <c r="C12" s="81">
        <f>SUM(C13:C17)</f>
        <v>1191.933</v>
      </c>
    </row>
    <row r="13" spans="2:17">
      <c r="B13" t="s" vm="1">
        <v>502</v>
      </c>
      <c r="C13" s="77">
        <v>67.792000000000002</v>
      </c>
      <c r="D13" s="82" vm="2">
        <v>46614</v>
      </c>
    </row>
    <row r="14" spans="2:17">
      <c r="B14" t="s">
        <v>503</v>
      </c>
      <c r="C14" s="77">
        <v>92.180999999999997</v>
      </c>
      <c r="D14" s="82" vm="3">
        <v>44742</v>
      </c>
    </row>
    <row r="15" spans="2:17">
      <c r="B15" t="s">
        <v>504</v>
      </c>
      <c r="C15" s="77">
        <v>50.764000000000003</v>
      </c>
      <c r="D15" s="82" vm="4">
        <v>44745</v>
      </c>
    </row>
    <row r="16" spans="2:17">
      <c r="B16" t="s">
        <v>505</v>
      </c>
      <c r="C16" s="77">
        <v>448.738</v>
      </c>
      <c r="D16" s="82" vm="5">
        <v>44955</v>
      </c>
    </row>
    <row r="17" spans="2:4">
      <c r="B17" t="s" vm="6">
        <v>506</v>
      </c>
      <c r="C17" s="77">
        <v>532.45799999999997</v>
      </c>
      <c r="D17" s="82" vm="7">
        <v>45402</v>
      </c>
    </row>
    <row r="18" spans="2:4">
      <c r="B18" s="79" t="s">
        <v>206</v>
      </c>
      <c r="C18" s="81">
        <f>SUM(C19:C23)</f>
        <v>126.90700000000001</v>
      </c>
    </row>
    <row r="19" spans="2:4">
      <c r="B19" s="83" t="s" vm="8">
        <v>507</v>
      </c>
      <c r="C19" s="84">
        <v>66.87</v>
      </c>
      <c r="D19" s="82">
        <v>45808</v>
      </c>
    </row>
    <row r="20" spans="2:4">
      <c r="B20" s="83" t="s">
        <v>508</v>
      </c>
      <c r="C20" s="84">
        <v>60.036999999999999</v>
      </c>
      <c r="D20" s="82" vm="9">
        <v>46860</v>
      </c>
    </row>
  </sheetData>
  <mergeCells count="1">
    <mergeCell ref="B7:D7"/>
  </mergeCells>
  <dataValidations count="1">
    <dataValidation allowBlank="1" showInputMessage="1" showErrorMessage="1" sqref="B1:D10 B21:D1048576 D11:D19 A1:A1048576 E1:XFD1048576 B11:C20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496</v>
      </c>
    </row>
    <row r="3" spans="2:18">
      <c r="B3" s="2" t="s">
        <v>2</v>
      </c>
      <c r="C3" t="s">
        <v>497</v>
      </c>
    </row>
    <row r="4" spans="2:18">
      <c r="B4" s="2" t="s">
        <v>3</v>
      </c>
      <c r="C4">
        <v>1</v>
      </c>
    </row>
    <row r="5" spans="2:18">
      <c r="B5" s="2"/>
    </row>
    <row r="7" spans="2:18" ht="26.25" customHeight="1">
      <c r="B7" s="98" t="s">
        <v>173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265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224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266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261</v>
      </c>
      <c r="D27" s="16"/>
    </row>
    <row r="28" spans="2:16">
      <c r="B28" t="s">
        <v>263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496</v>
      </c>
    </row>
    <row r="3" spans="2:18">
      <c r="B3" s="2" t="s">
        <v>2</v>
      </c>
      <c r="C3" t="s">
        <v>497</v>
      </c>
    </row>
    <row r="4" spans="2:18">
      <c r="B4" s="2" t="s">
        <v>3</v>
      </c>
      <c r="C4">
        <v>1</v>
      </c>
    </row>
    <row r="5" spans="2:18">
      <c r="B5" s="2"/>
    </row>
    <row r="7" spans="2:18" ht="26.25" customHeight="1">
      <c r="B7" s="98" t="s">
        <v>177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415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416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266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261</v>
      </c>
      <c r="D27" s="16"/>
    </row>
    <row r="28" spans="2:16">
      <c r="B28" t="s">
        <v>263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496</v>
      </c>
    </row>
    <row r="3" spans="2:23">
      <c r="B3" s="2" t="s">
        <v>2</v>
      </c>
      <c r="C3" t="s">
        <v>497</v>
      </c>
    </row>
    <row r="4" spans="2:23">
      <c r="B4" s="2" t="s">
        <v>3</v>
      </c>
      <c r="C4">
        <v>1</v>
      </c>
    </row>
    <row r="5" spans="2:23">
      <c r="B5" s="2"/>
    </row>
    <row r="7" spans="2:23" ht="26.25" customHeight="1">
      <c r="B7" s="98" t="s">
        <v>179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195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415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197</v>
      </c>
      <c r="C14" t="s">
        <v>197</v>
      </c>
      <c r="D14" t="s">
        <v>197</v>
      </c>
      <c r="E14" t="s">
        <v>197</v>
      </c>
      <c r="F14" s="15"/>
      <c r="G14" s="15"/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416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197</v>
      </c>
      <c r="C16" t="s">
        <v>197</v>
      </c>
      <c r="D16" t="s">
        <v>197</v>
      </c>
      <c r="E16" t="s">
        <v>197</v>
      </c>
      <c r="F16" s="15"/>
      <c r="G16" s="15"/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266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197</v>
      </c>
      <c r="C18" t="s">
        <v>197</v>
      </c>
      <c r="D18" t="s">
        <v>197</v>
      </c>
      <c r="E18" t="s">
        <v>197</v>
      </c>
      <c r="F18" s="15"/>
      <c r="G18" s="15"/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363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197</v>
      </c>
      <c r="C20" t="s">
        <v>197</v>
      </c>
      <c r="D20" t="s">
        <v>197</v>
      </c>
      <c r="E20" t="s">
        <v>197</v>
      </c>
      <c r="F20" s="15"/>
      <c r="G20" s="15"/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208</v>
      </c>
      <c r="D26" s="16"/>
    </row>
    <row r="27" spans="2:23">
      <c r="B27" t="s">
        <v>261</v>
      </c>
      <c r="D27" s="16"/>
    </row>
    <row r="28" spans="2:23">
      <c r="B28" t="s">
        <v>262</v>
      </c>
      <c r="D28" s="16"/>
    </row>
    <row r="29" spans="2:23">
      <c r="B29" t="s">
        <v>263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2023-11-30T08:41:36Z</dcterms:modified>
</cp:coreProperties>
</file>