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1" i="27" s="1"/>
  <c r="C12" i="27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4]"/>
    <s v="[Neches].[Neches].&amp;[62001928]"/>
    <s v="[Neches].[Neches].&amp;[753000005]"/>
  </metadataStrings>
  <mdxMetadata count="9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7" np="3"/>
    </mdx>
    <mdx n="0" f="m">
      <t c="1">
        <n x="8"/>
      </t>
    </mdx>
    <mdx n="0" f="p">
      <p n="9" np="3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<sst xmlns="http://schemas.openxmlformats.org/spreadsheetml/2006/main" count="2856" uniqueCount="507">
  <si>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</si>
  <si>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</si>
  <si>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</si>
  <si>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</si>
  <si>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</si>
  <si>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</si>
  <si>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</si>
  <si>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</si>
  <si>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</si>
  <si>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</si>
  <si>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</si>
  <si>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</si>
  <si>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</si>
  <si>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</si>
  <si>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</si>
  <si>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</si>
  <si>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</si>
  <si>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</si>
  <si>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</si>
  <si>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</si>
  <si>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</si>
  <si>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</si>
  <si>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</si>
  <si>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</si>
  <si>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</si>
  <si>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</si>
  <si>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</si>
  <si>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</si>
  <si>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</si>
  <si>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</si>
  <si>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</si>
  <si>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</si>
  <si>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</si>
  <si>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</si>
  <si>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</si>
  <si>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</si>
  <si>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</si>
  <si>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</si>
  <si>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</si>
  <si>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</si>
  <si>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</si>
  <si>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</si>
  <si>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</si>
  <si>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</si>
  <si>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</si>
  <si>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</si>
  <si>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</si>
  <si>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</si>
  <si>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</si>
  <si>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</si>
  <si>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</si>
  <si>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</si>
  <si>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</si>
  <si>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</si>
  <si>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</si>
  <si>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</si>
  <si>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</si>
  <si>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</si>
  <si>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</si>
  <si>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</si>
  <si>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</si>
  <si>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</si>
  <si>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</si>
  <si>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</si>
  <si>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</si>
  <si>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</si>
  <si>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</si>
  <si>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</si>
  <si>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</si>
  <si>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</si>
  <si>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</si>
  <si>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</si>
  <si>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</si>
  <si>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</si>
  <si>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</si>
  <si>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</si>
  <si>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</si>
  <si>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</si>
  <si>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</si>
  <si>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</si>
  <si>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</si>
  <si>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</si>
  <si>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</si>
  <si>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</si>
  <si>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</si>
  <si>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</si>
  <si>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</si>
  <si>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</si>
  <si>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</si>
  <si>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</si>
  <si>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</si>
  <si>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</si>
  <si>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</si>
  <si>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</si>
  <si>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</si>
  <si>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</si>
  <si>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</si>
  <si>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</si>
  <si>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</si>
  <si>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</si>
  <si>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</si>
  <si>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</si>
  <si>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</si>
  <si>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</si>
  <si>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</si>
  <si>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</si>
  <si>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</si>
  <si>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</si>
  <si>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</si>
  <si>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</si>
  <si>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</si>
  <si>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</si>
  <si>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</si>
  <si>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</si>
  <si>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</si>
  <si>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</si>
  <si>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</si>
  <si>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</si>
  <si>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</si>
  <si>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</si>
  <si>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</si>
  <si>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</si>
  <si>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</si>
  <si>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</si>
  <si>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</si>
  <si>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</si>
  <si>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</si>
  <si>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</si>
  <si>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</si>
  <si>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</si>
  <si>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</si>
  <si>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</si>
  <si>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</si>
  <si>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</si>
  <si>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</si>
  <si>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</si>
  <si>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</si>
  <si>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</si>
  <si>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</si>
  <si>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</si>
  <si>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</si>
  <si>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</si>
  <si>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</si>
  <si>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</si>
  <si>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</si>
  <si>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</si>
  <si>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</si>
  <si>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</si>
  <si>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</si>
  <si>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</si>
  <si>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</si>
  <si>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</si>
  <si>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</si>
  <si>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</si>
  <si>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</si>
  <si>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</si>
  <si>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</si>
  <si>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</si>
  <si>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</si>
  <si>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</si>
  <si>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</si>
  <si>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</si>
  <si>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</si>
  <si>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</si>
  <si>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</si>
  <si>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</si>
  <si>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</si>
  <si>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</si>
  <si>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</si>
  <si>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</si>
  <si>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</si>
  <si>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</si>
  <si>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</si>
  <si>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</si>
  <si>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</si>
  <si>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</si>
  <si>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</si>
  <si>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</si>
  <si>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</si>
  <si>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</si>
  <si>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</si>
  <si>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</si>
  <si>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</si>
  <si>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</si>
  <si>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</si>
  <si>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</si>
  <si>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</si>
  <si>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</si>
  <si>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</si>
  <si>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</si>
  <si>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</si>
  <si>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</si>
  <si>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</si>
  <si>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31/12/2023</t>
  </si>
  <si>
    <t>אגח ממשלת ישראל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</si>
  <si>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</si>
  <si>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</si>
  <si>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</si>
  <si>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</si>
  <si>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</si>
  <si>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</si>
  <si>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</si>
  <si>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</si>
  <si>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</si>
  <si>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</si>
  <si>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</si>
  <si>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</si>
  <si>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</si>
  <si>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</si>
  <si>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</si>
  <si>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</si>
  <si>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</si>
  <si>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</si>
  <si>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</si>
  <si>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</si>
  <si>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</si>
  <si>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</si>
  <si>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</si>
  <si>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18/11/20</t>
  </si>
  <si>
    <t>ממשלתי צמוד 527- מדינת ישראל</t>
  </si>
  <si>
    <t>1140847</t>
  </si>
  <si>
    <t>18/07/23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</si>
  <si>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</si>
  <si>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</si>
  <si>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</si>
  <si>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</si>
  <si>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</si>
  <si>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</si>
  <si>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</si>
  <si>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12/02/23</t>
  </si>
  <si>
    <t>מקמ 914- מדינת ישראל</t>
  </si>
  <si>
    <t>8240913</t>
  </si>
  <si>
    <t>07/09/23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</si>
  <si>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</si>
  <si>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</si>
  <si>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</si>
  <si>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</si>
  <si>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</si>
  <si>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</si>
  <si>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</si>
  <si>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</si>
  <si>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</si>
  <si>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</si>
  <si>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</si>
  <si>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</si>
  <si>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</si>
  <si>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</si>
  <si>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</si>
  <si>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</si>
  <si>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</si>
  <si>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</si>
  <si>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26/01/23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</si>
  <si>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</si>
  <si>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</si>
  <si>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</si>
  <si>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</si>
  <si>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</si>
  <si>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</si>
  <si>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</si>
  <si>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</si>
  <si>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</si>
  <si>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</si>
  <si>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</si>
  <si>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</si>
  <si>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</si>
  <si>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</si>
  <si>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</si>
  <si>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</si>
  <si>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</si>
  <si>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</si>
  <si>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</si>
  <si>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</si>
  <si>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</si>
  <si>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</si>
  <si>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</si>
  <si>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</si>
  <si>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</si>
  <si>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</si>
  <si>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</si>
  <si>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</si>
  <si>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</si>
  <si>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</si>
  <si>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</si>
  <si>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</si>
  <si>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</si>
  <si>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</si>
  <si>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</si>
  <si>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</si>
  <si>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</si>
  <si>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</si>
  <si>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</si>
  <si>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</si>
  <si>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</si>
  <si>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</si>
  <si>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</si>
  <si>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</si>
  <si>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</si>
  <si>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</si>
  <si>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</si>
  <si>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</si>
  <si>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</si>
  <si>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</si>
  <si>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</si>
  <si>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</si>
  <si>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</si>
  <si>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</si>
  <si>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</si>
  <si>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</si>
  <si>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</si>
  <si>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</si>
  <si>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</si>
  <si>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</si>
  <si>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</si>
  <si>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</si>
  <si>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</si>
  <si>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</si>
  <si>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</si>
  <si>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</si>
  <si>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</si>
  <si>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</si>
  <si>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</si>
  <si>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</si>
  <si>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</si>
  <si>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</si>
  <si>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</si>
  <si>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</si>
  <si>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</si>
  <si>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</si>
  <si>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</si>
  <si>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</si>
  <si>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</si>
  <si>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</si>
  <si>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</si>
  <si>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</si>
  <si>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</si>
  <si>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</si>
  <si>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</si>
  <si>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</si>
  <si>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</si>
  <si>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</si>
  <si>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</si>
  <si>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</si>
  <si>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</si>
  <si>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</si>
  <si>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</si>
  <si>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</si>
  <si>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</si>
  <si>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</si>
  <si>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</si>
  <si>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אגח 12- אלוני חץ</t>
  </si>
  <si>
    <t>3900495</t>
  </si>
  <si>
    <t>390</t>
  </si>
  <si>
    <t>22/12/22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</si>
  <si>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</si>
  <si>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</si>
  <si>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</si>
  <si>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</si>
  <si>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</si>
  <si>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</si>
  <si>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</si>
  <si>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</si>
  <si>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</si>
  <si>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</si>
  <si>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</si>
  <si>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סה"כ אחר</t>
  </si>
  <si>
    <t>סה"כ תל אביב 35</t>
  </si>
  <si>
    <t>סה"כ תל אביב 90</t>
  </si>
  <si>
    <t>סה"כ מניות היתר</t>
  </si>
  <si>
    <t>סה"כ call 001 אופציות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</si>
  <si>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</si>
  <si>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</si>
  <si>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</si>
  <si>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</si>
  <si>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</si>
  <si>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</si>
  <si>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</si>
  <si>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</si>
  <si>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</si>
  <si>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</si>
  <si>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</si>
  <si>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קסם ETF 100 NDX מנוטרלת מט"ח- קסם קרנות נאמנו</t>
  </si>
  <si>
    <t>1146612</t>
  </si>
  <si>
    <t>סה"כ שמחקות מדדים אחרים בישראל</t>
  </si>
  <si>
    <t>פסגות EFT‏'(00) תל בונד 60- פסגות קרנות מדד</t>
  </si>
  <si>
    <t>1148006</t>
  </si>
  <si>
    <t>1750</t>
  </si>
  <si>
    <t>אג"ח</t>
  </si>
  <si>
    <t>סה"כ שמחקות מדדים אחרים בחו"ל</t>
  </si>
  <si>
    <t>סה"כ short</t>
  </si>
  <si>
    <t>סה"כ שמחקות מדדי מניות</t>
  </si>
  <si>
    <t>Spdr S&amp;P 500 - SPY- SPDR</t>
  </si>
  <si>
    <t>US78462F1030</t>
  </si>
  <si>
    <t>NYSE</t>
  </si>
  <si>
    <t>4770</t>
  </si>
  <si>
    <t>סה"כ שמחקות מדדים אחרים</t>
  </si>
  <si>
    <t>סה"כ אג"ח ממשלתי</t>
  </si>
  <si>
    <t>סה"כ אגח קונצרני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</si>
  <si>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</si>
  <si>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</si>
  <si>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</si>
  <si>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</si>
  <si>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</si>
  <si>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</si>
  <si>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</si>
  <si>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</si>
  <si>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</si>
  <si>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</si>
  <si>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</si>
  <si>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</si>
  <si>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</si>
  <si>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</si>
  <si>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</si>
  <si>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</si>
  <si>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</si>
  <si>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</si>
  <si>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</si>
  <si>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</si>
  <si>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</si>
  <si>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</si>
  <si>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</si>
  <si>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</si>
  <si>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</si>
  <si>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</si>
  <si>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</si>
  <si>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</si>
  <si>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</si>
  <si>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</si>
  <si>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</si>
  <si>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</si>
  <si>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</si>
  <si>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</si>
  <si>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</si>
  <si>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</si>
  <si>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</si>
  <si>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</si>
  <si>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</si>
  <si>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</si>
  <si>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</si>
  <si>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</si>
  <si>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</si>
  <si>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</si>
  <si>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</si>
  <si>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</si>
  <si>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</si>
  <si>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</si>
  <si>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</si>
  <si>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</si>
  <si>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</si>
  <si>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</si>
  <si>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</si>
  <si>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</si>
  <si>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</si>
  <si>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</si>
  <si>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</si>
  <si>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</si>
  <si>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</si>
  <si>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</si>
  <si>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</si>
  <si>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</si>
  <si>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</si>
  <si>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</si>
  <si>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</si>
  <si>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</si>
  <si>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</si>
  <si>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</si>
  <si>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10/12/18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</si>
  <si>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</si>
  <si>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</si>
  <si>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</si>
  <si>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</si>
  <si>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</si>
  <si>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</si>
  <si>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</si>
  <si>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</si>
  <si>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</si>
  <si>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</si>
  <si>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</si>
  <si>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</si>
  <si>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</si>
  <si>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</si>
  <si>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</si>
  <si>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</si>
  <si>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</si>
  <si>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</si>
  <si>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</si>
  <si>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</si>
  <si>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</si>
  <si>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</si>
  <si>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איי.די.איי חברה לביטוח</t>
  </si>
  <si>
    <t>5. קרנות סל</t>
  </si>
  <si>
    <t>סה"כ קרנות סל</t>
  </si>
  <si>
    <t>(5) קרנות סל</t>
  </si>
  <si>
    <t>נדלן מניב בישראל</t>
  </si>
  <si>
    <t>בנייה</t>
  </si>
  <si>
    <t>נדלן מניב בחו"ל</t>
  </si>
  <si>
    <t>פועלים</t>
  </si>
  <si>
    <t>אנרגיה מתחדשת</t>
  </si>
  <si>
    <t>אשראי חוץ בנקאי</t>
  </si>
  <si>
    <t>ענף משק</t>
  </si>
  <si>
    <t>FIMI 6</t>
  </si>
  <si>
    <t>FIMI V</t>
  </si>
  <si>
    <t>FORTISSIMO III</t>
  </si>
  <si>
    <t xml:space="preserve">יסודות </t>
  </si>
  <si>
    <t>קרן Kedma</t>
  </si>
  <si>
    <t>Milestone MREI 4</t>
  </si>
  <si>
    <t>קרן מקאוורי תשתיות אסיה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</si>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</sst>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  <xf numFmtId="9" fontId="19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vertical="center" wrapText="1"/>
    </xf>
    <xf numFmtId="49" fontId="6" fillId="2" borderId="22" xfId="1" applyNumberFormat="1" applyFont="1" applyFill="1" applyBorder="1" applyAlignment="1">
      <alignment horizontal="center" vertical="center" wrapText="1" readingOrder="2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1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4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0" fontId="2" fillId="0" borderId="0" xfId="11" applyNumberFormat="1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4" fillId="2" borderId="12" xfId="0" applyFont="1" applyFill="1" applyBorder="1" applyAlignment="1">
      <alignment horizontal="right" vertical="center" wrapText="1" readingOrder="2"/>
    </xf>
    <xf numFmtId="0" fontId="4" fillId="2" borderId="13" xfId="0" applyFont="1" applyFill="1" applyBorder="1" applyAlignment="1">
      <alignment horizontal="right" vertical="center" wrapText="1" readingOrder="2"/>
    </xf>
    <xf numFmtId="0" fontId="4" fillId="2" borderId="14" xfId="0" applyFont="1" applyFill="1" applyBorder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/>
    </xf>
    <xf numFmtId="0" fontId="14" fillId="2" borderId="12" xfId="0" applyFont="1" applyFill="1" applyBorder="1" applyAlignment="1">
      <alignment horizontal="right" vertical="center" wrapText="1" readingOrder="2"/>
    </xf>
    <xf numFmtId="0" fontId="14" fillId="2" borderId="13" xfId="0" applyFont="1" applyFill="1" applyBorder="1" applyAlignment="1">
      <alignment horizontal="right" vertical="center" wrapText="1" readingOrder="2"/>
    </xf>
    <xf numFmtId="0" fontId="14" fillId="2" borderId="14" xfId="0" applyFont="1" applyFill="1" applyBorder="1" applyAlignment="1">
      <alignment horizontal="right" vertical="center" wrapText="1" readingOrder="2"/>
    </xf>
    <xf numFmtId="0" fontId="4" fillId="2" borderId="8" xfId="0" applyFont="1" applyFill="1" applyBorder="1" applyAlignment="1">
      <alignment horizontal="right" vertical="center" wrapText="1" readingOrder="2"/>
    </xf>
    <xf numFmtId="0" fontId="4" fillId="2" borderId="9" xfId="0" applyFont="1" applyFill="1" applyBorder="1" applyAlignment="1">
      <alignment horizontal="right" vertical="center" wrapText="1" readingOrder="2"/>
    </xf>
    <xf numFmtId="0" fontId="4" fillId="2" borderId="26" xfId="1" applyFont="1" applyFill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right" vertical="center" wrapText="1" readingOrder="2"/>
    </xf>
    <xf numFmtId="0" fontId="7" fillId="2" borderId="3" xfId="1" applyFont="1" applyFill="1" applyBorder="1" applyAlignment="1">
      <alignment horizontal="right" vertical="center" wrapText="1"/>
    </xf>
    <xf numFmtId="0" fontId="7" fillId="2" borderId="4" xfId="1" applyFont="1" applyFill="1" applyBorder="1" applyAlignment="1">
      <alignment horizontal="right" vertical="center" wrapText="1"/>
    </xf>
    <xf numFmtId="0" fontId="8" fillId="0" borderId="5" xfId="1" applyFont="1" applyBorder="1" applyAlignment="1">
      <alignment horizontal="right"/>
    </xf>
    <xf numFmtId="0" fontId="14" fillId="2" borderId="27" xfId="1" applyFont="1" applyFill="1" applyBorder="1" applyAlignment="1">
      <alignment horizontal="right" vertical="center"/>
    </xf>
    <xf numFmtId="0" fontId="14" fillId="2" borderId="27" xfId="1" applyFont="1" applyFill="1" applyBorder="1" applyAlignment="1">
      <alignment vertical="center" wrapText="1"/>
    </xf>
  </cellXfs>
  <cellStyles count="12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" xfId="11" builtinId="5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P12" sqref="P1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488</v>
      </c>
    </row>
    <row r="3" spans="1:36">
      <c r="B3" s="2" t="s">
        <v>2</v>
      </c>
      <c r="C3" t="s">
        <v>194</v>
      </c>
    </row>
    <row r="4" spans="1:36">
      <c r="B4" s="2" t="s">
        <v>3</v>
      </c>
      <c r="C4">
        <v>1</v>
      </c>
    </row>
    <row r="6" spans="1:36" s="12" customFormat="1" ht="26.25" customHeight="1">
      <c r="B6" s="93"/>
      <c r="C6" s="99" t="s">
        <v>4</v>
      </c>
      <c r="D6" s="100"/>
    </row>
    <row r="7" spans="1:36" s="94" customFormat="1">
      <c r="B7" s="95"/>
      <c r="C7" s="96" t="s">
        <v>5</v>
      </c>
      <c r="D7" s="97" t="s">
        <v>191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J7" s="98" t="s">
        <v>5</v>
      </c>
    </row>
    <row r="8" spans="1:36" s="3" customFormat="1">
      <c r="B8" s="4"/>
      <c r="C8" s="61" t="s">
        <v>6</v>
      </c>
      <c r="D8" s="62" t="s">
        <v>7</v>
      </c>
      <c r="AJ8" s="5" t="s">
        <v>8</v>
      </c>
    </row>
    <row r="9" spans="1:36" s="6" customFormat="1" ht="18" customHeight="1">
      <c r="B9" s="65"/>
      <c r="C9" s="64" t="s">
        <v>9</v>
      </c>
      <c r="D9" s="63" t="s">
        <v>10</v>
      </c>
      <c r="AJ9" s="5" t="s">
        <v>11</v>
      </c>
    </row>
    <row r="10" spans="1:36" s="6" customFormat="1" ht="18" customHeight="1">
      <c r="B10" s="66" t="s">
        <v>12</v>
      </c>
      <c r="C10" s="58"/>
      <c r="D10" s="59"/>
      <c r="AJ10" s="8"/>
    </row>
    <row r="11" spans="1:36">
      <c r="A11" s="9" t="s">
        <v>13</v>
      </c>
      <c r="B11" s="67" t="s">
        <v>14</v>
      </c>
      <c r="C11" s="75">
        <v>1212.342017232</v>
      </c>
      <c r="D11" s="76">
        <v>1.3599999999999999E-2</v>
      </c>
    </row>
    <row r="12" spans="1:36">
      <c r="B12" s="67" t="s">
        <v>15</v>
      </c>
      <c r="C12" s="60"/>
      <c r="D12" s="60"/>
    </row>
    <row r="13" spans="1:36">
      <c r="A13" s="10" t="s">
        <v>13</v>
      </c>
      <c r="B13" s="68" t="s">
        <v>16</v>
      </c>
      <c r="C13" s="75">
        <v>69330.112260499998</v>
      </c>
      <c r="D13" s="76">
        <v>0.77600000000000002</v>
      </c>
    </row>
    <row r="14" spans="1:36">
      <c r="A14" s="10" t="s">
        <v>13</v>
      </c>
      <c r="B14" s="68" t="s">
        <v>17</v>
      </c>
      <c r="C14" s="75">
        <v>0</v>
      </c>
      <c r="D14" s="76">
        <v>0</v>
      </c>
    </row>
    <row r="15" spans="1:36">
      <c r="A15" s="10" t="s">
        <v>13</v>
      </c>
      <c r="B15" s="68" t="s">
        <v>18</v>
      </c>
      <c r="C15" s="75">
        <v>3374.847778114</v>
      </c>
      <c r="D15" s="76">
        <v>3.78E-2</v>
      </c>
    </row>
    <row r="16" spans="1:36">
      <c r="A16" s="10" t="s">
        <v>13</v>
      </c>
      <c r="B16" s="68" t="s">
        <v>19</v>
      </c>
      <c r="C16" s="75">
        <v>0</v>
      </c>
      <c r="D16" s="76">
        <v>0</v>
      </c>
    </row>
    <row r="17" spans="1:4">
      <c r="A17" s="10" t="s">
        <v>13</v>
      </c>
      <c r="B17" s="68" t="s">
        <v>491</v>
      </c>
      <c r="C17" s="75">
        <v>1947.3718519060001</v>
      </c>
      <c r="D17" s="76">
        <v>2.18E-2</v>
      </c>
    </row>
    <row r="18" spans="1:4">
      <c r="A18" s="10" t="s">
        <v>13</v>
      </c>
      <c r="B18" s="68" t="s">
        <v>20</v>
      </c>
      <c r="C18" s="75">
        <v>0</v>
      </c>
      <c r="D18" s="76">
        <v>0</v>
      </c>
    </row>
    <row r="19" spans="1:4">
      <c r="A19" s="10" t="s">
        <v>13</v>
      </c>
      <c r="B19" s="68" t="s">
        <v>21</v>
      </c>
      <c r="C19" s="75">
        <v>0</v>
      </c>
      <c r="D19" s="76">
        <v>0</v>
      </c>
    </row>
    <row r="20" spans="1:4">
      <c r="A20" s="10" t="s">
        <v>13</v>
      </c>
      <c r="B20" s="68" t="s">
        <v>22</v>
      </c>
      <c r="C20" s="75">
        <v>0</v>
      </c>
      <c r="D20" s="76">
        <v>0</v>
      </c>
    </row>
    <row r="21" spans="1:4">
      <c r="A21" s="10" t="s">
        <v>13</v>
      </c>
      <c r="B21" s="68" t="s">
        <v>23</v>
      </c>
      <c r="C21" s="75">
        <v>0</v>
      </c>
      <c r="D21" s="76">
        <v>0</v>
      </c>
    </row>
    <row r="22" spans="1:4">
      <c r="A22" s="10" t="s">
        <v>13</v>
      </c>
      <c r="B22" s="68" t="s">
        <v>24</v>
      </c>
      <c r="C22" s="75">
        <v>0</v>
      </c>
      <c r="D22" s="76">
        <v>0</v>
      </c>
    </row>
    <row r="23" spans="1:4">
      <c r="B23" s="67" t="s">
        <v>25</v>
      </c>
      <c r="C23" s="60"/>
      <c r="D23" s="60"/>
    </row>
    <row r="24" spans="1:4">
      <c r="A24" s="10" t="s">
        <v>13</v>
      </c>
      <c r="B24" s="68" t="s">
        <v>26</v>
      </c>
      <c r="C24" s="75">
        <v>0</v>
      </c>
      <c r="D24" s="76">
        <v>0</v>
      </c>
    </row>
    <row r="25" spans="1:4">
      <c r="A25" s="10" t="s">
        <v>13</v>
      </c>
      <c r="B25" s="68" t="s">
        <v>27</v>
      </c>
      <c r="C25" s="75">
        <v>0</v>
      </c>
      <c r="D25" s="76">
        <v>0</v>
      </c>
    </row>
    <row r="26" spans="1:4">
      <c r="A26" s="10" t="s">
        <v>13</v>
      </c>
      <c r="B26" s="68" t="s">
        <v>18</v>
      </c>
      <c r="C26" s="75">
        <v>342.89280000000002</v>
      </c>
      <c r="D26" s="76">
        <v>3.8E-3</v>
      </c>
    </row>
    <row r="27" spans="1:4">
      <c r="A27" s="10" t="s">
        <v>13</v>
      </c>
      <c r="B27" s="68" t="s">
        <v>28</v>
      </c>
      <c r="C27" s="75">
        <v>0</v>
      </c>
      <c r="D27" s="76">
        <v>0</v>
      </c>
    </row>
    <row r="28" spans="1:4">
      <c r="A28" s="10" t="s">
        <v>13</v>
      </c>
      <c r="B28" s="68" t="s">
        <v>29</v>
      </c>
      <c r="C28" s="75">
        <v>11045.610424248269</v>
      </c>
      <c r="D28" s="76">
        <v>0.1236</v>
      </c>
    </row>
    <row r="29" spans="1:4">
      <c r="A29" s="10" t="s">
        <v>13</v>
      </c>
      <c r="B29" s="68" t="s">
        <v>30</v>
      </c>
      <c r="C29" s="75">
        <v>0</v>
      </c>
      <c r="D29" s="76">
        <v>0</v>
      </c>
    </row>
    <row r="30" spans="1:4">
      <c r="A30" s="10" t="s">
        <v>13</v>
      </c>
      <c r="B30" s="68" t="s">
        <v>31</v>
      </c>
      <c r="C30" s="75">
        <v>0</v>
      </c>
      <c r="D30" s="76">
        <v>0</v>
      </c>
    </row>
    <row r="31" spans="1:4">
      <c r="A31" s="10" t="s">
        <v>13</v>
      </c>
      <c r="B31" s="68" t="s">
        <v>32</v>
      </c>
      <c r="C31" s="75">
        <v>0</v>
      </c>
      <c r="D31" s="76">
        <v>0</v>
      </c>
    </row>
    <row r="32" spans="1:4">
      <c r="A32" s="10" t="s">
        <v>13</v>
      </c>
      <c r="B32" s="68" t="s">
        <v>33</v>
      </c>
      <c r="C32" s="75">
        <v>0</v>
      </c>
      <c r="D32" s="76">
        <v>0</v>
      </c>
    </row>
    <row r="33" spans="1:4">
      <c r="A33" s="10" t="s">
        <v>13</v>
      </c>
      <c r="B33" s="67" t="s">
        <v>34</v>
      </c>
      <c r="C33" s="75">
        <v>2085.4899910539998</v>
      </c>
      <c r="D33" s="76">
        <v>2.3300000000000001E-2</v>
      </c>
    </row>
    <row r="34" spans="1:4">
      <c r="A34" s="10" t="s">
        <v>13</v>
      </c>
      <c r="B34" s="67" t="s">
        <v>35</v>
      </c>
      <c r="C34" s="75">
        <v>0</v>
      </c>
      <c r="D34" s="76">
        <v>0</v>
      </c>
    </row>
    <row r="35" spans="1:4">
      <c r="A35" s="10" t="s">
        <v>13</v>
      </c>
      <c r="B35" s="67" t="s">
        <v>36</v>
      </c>
      <c r="C35" s="75">
        <v>0</v>
      </c>
      <c r="D35" s="76">
        <v>0</v>
      </c>
    </row>
    <row r="36" spans="1:4">
      <c r="A36" s="10" t="s">
        <v>13</v>
      </c>
      <c r="B36" s="67" t="s">
        <v>37</v>
      </c>
      <c r="C36" s="75">
        <v>0</v>
      </c>
      <c r="D36" s="76">
        <v>0</v>
      </c>
    </row>
    <row r="37" spans="1:4">
      <c r="A37" s="10" t="s">
        <v>13</v>
      </c>
      <c r="B37" s="67" t="s">
        <v>38</v>
      </c>
      <c r="C37" s="75">
        <v>4.9586799999999998E-5</v>
      </c>
      <c r="D37" s="76">
        <v>0</v>
      </c>
    </row>
    <row r="38" spans="1:4">
      <c r="A38" s="10"/>
      <c r="B38" s="69" t="s">
        <v>39</v>
      </c>
      <c r="C38" s="60"/>
      <c r="D38" s="60"/>
    </row>
    <row r="39" spans="1:4">
      <c r="A39" s="10" t="s">
        <v>13</v>
      </c>
      <c r="B39" s="70" t="s">
        <v>40</v>
      </c>
      <c r="C39" s="75">
        <v>0</v>
      </c>
      <c r="D39" s="76">
        <v>0</v>
      </c>
    </row>
    <row r="40" spans="1:4">
      <c r="A40" s="10" t="s">
        <v>13</v>
      </c>
      <c r="B40" s="70" t="s">
        <v>41</v>
      </c>
      <c r="C40" s="75">
        <v>0</v>
      </c>
      <c r="D40" s="76">
        <v>0</v>
      </c>
    </row>
    <row r="41" spans="1:4">
      <c r="A41" s="10" t="s">
        <v>13</v>
      </c>
      <c r="B41" s="70" t="s">
        <v>42</v>
      </c>
      <c r="C41" s="75">
        <v>0</v>
      </c>
      <c r="D41" s="76">
        <v>0</v>
      </c>
    </row>
    <row r="42" spans="1:4">
      <c r="B42" s="70" t="s">
        <v>43</v>
      </c>
      <c r="C42" s="79">
        <v>89338.667172641071</v>
      </c>
      <c r="D42" s="78">
        <v>1</v>
      </c>
    </row>
    <row r="43" spans="1:4">
      <c r="A43" s="10" t="s">
        <v>13</v>
      </c>
      <c r="B43" s="71" t="s">
        <v>44</v>
      </c>
      <c r="C43" s="75">
        <v>1236.1079999999999</v>
      </c>
      <c r="D43" s="76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3.6269999999999998</v>
      </c>
    </row>
    <row r="48" spans="1:4">
      <c r="C48" t="s">
        <v>110</v>
      </c>
      <c r="D48">
        <v>4.0115999999999996</v>
      </c>
    </row>
  </sheetData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488</v>
      </c>
    </row>
    <row r="3" spans="2:13">
      <c r="B3" s="2" t="s">
        <v>2</v>
      </c>
      <c r="C3" t="s">
        <v>194</v>
      </c>
    </row>
    <row r="4" spans="2:13">
      <c r="B4" s="2" t="s">
        <v>3</v>
      </c>
      <c r="C4">
        <v>1</v>
      </c>
    </row>
    <row r="5" spans="2:13">
      <c r="B5" s="2"/>
    </row>
    <row r="6" spans="2:13" s="15" customFormat="1"/>
    <row r="7" spans="2:13" s="15" customFormat="1" ht="26.25" customHeight="1">
      <c r="B7" s="91" t="s">
        <v>47</v>
      </c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4">
        <v>0</v>
      </c>
      <c r="J11" s="73">
        <v>1212.342017232</v>
      </c>
      <c r="K11" s="74">
        <v>1</v>
      </c>
      <c r="L11" s="74">
        <v>1.3599999999999999E-2</v>
      </c>
    </row>
    <row r="12" spans="2:13">
      <c r="B12" s="77" t="s">
        <v>196</v>
      </c>
      <c r="C12" s="26"/>
      <c r="D12" s="27"/>
      <c r="E12" s="27"/>
      <c r="F12" s="27"/>
      <c r="G12" s="27"/>
      <c r="H12" s="27"/>
      <c r="I12" s="78">
        <v>0</v>
      </c>
      <c r="J12" s="79">
        <v>1212.342017232</v>
      </c>
      <c r="K12" s="78">
        <v>1</v>
      </c>
      <c r="L12" s="78">
        <v>1.3599999999999999E-2</v>
      </c>
    </row>
    <row r="13" spans="2:13">
      <c r="B13" s="77" t="s">
        <v>197</v>
      </c>
      <c r="C13" s="26"/>
      <c r="D13" s="27"/>
      <c r="E13" s="27"/>
      <c r="F13" s="27"/>
      <c r="G13" s="27"/>
      <c r="H13" s="27"/>
      <c r="I13" s="78">
        <v>0</v>
      </c>
      <c r="J13" s="79">
        <v>0</v>
      </c>
      <c r="K13" s="78">
        <v>0</v>
      </c>
      <c r="L13" s="78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6">
        <v>0</v>
      </c>
      <c r="I14" s="76">
        <v>0</v>
      </c>
      <c r="J14" s="75">
        <v>0</v>
      </c>
      <c r="K14" s="76">
        <v>0</v>
      </c>
      <c r="L14" s="76">
        <v>0</v>
      </c>
    </row>
    <row r="15" spans="2:13">
      <c r="B15" s="77" t="s">
        <v>199</v>
      </c>
      <c r="C15" s="26"/>
      <c r="D15" s="27"/>
      <c r="E15" s="27"/>
      <c r="F15" s="27"/>
      <c r="G15" s="27"/>
      <c r="H15" s="27"/>
      <c r="I15" s="78">
        <v>0</v>
      </c>
      <c r="J15" s="79">
        <v>992.11864723199994</v>
      </c>
      <c r="K15" s="78">
        <v>0.81830000000000003</v>
      </c>
      <c r="L15" s="78">
        <v>1.11E-2</v>
      </c>
    </row>
    <row r="16" spans="2:13">
      <c r="B16" t="s">
        <v>495</v>
      </c>
      <c r="C16" t="s">
        <v>198</v>
      </c>
      <c r="D16" t="s">
        <v>200</v>
      </c>
      <c r="E16" t="s">
        <v>273</v>
      </c>
      <c r="F16" t="s">
        <v>274</v>
      </c>
      <c r="G16" t="s">
        <v>110</v>
      </c>
      <c r="H16" s="76">
        <v>0</v>
      </c>
      <c r="I16" s="76">
        <v>0</v>
      </c>
      <c r="J16" s="75">
        <v>4.8823980120000003</v>
      </c>
      <c r="K16" s="76">
        <v>4.0000000000000001E-3</v>
      </c>
      <c r="L16" s="76">
        <v>1E-4</v>
      </c>
    </row>
    <row r="17" spans="2:12">
      <c r="B17" t="s">
        <v>495</v>
      </c>
      <c r="C17" t="s">
        <v>198</v>
      </c>
      <c r="D17" t="s">
        <v>200</v>
      </c>
      <c r="E17" t="s">
        <v>273</v>
      </c>
      <c r="F17" t="s">
        <v>274</v>
      </c>
      <c r="G17" t="s">
        <v>106</v>
      </c>
      <c r="H17" s="76">
        <v>0</v>
      </c>
      <c r="I17" s="76">
        <v>0</v>
      </c>
      <c r="J17" s="75">
        <v>987.23624921999999</v>
      </c>
      <c r="K17" s="76">
        <v>0.81430000000000002</v>
      </c>
      <c r="L17" s="76">
        <v>1.11E-2</v>
      </c>
    </row>
    <row r="18" spans="2:12">
      <c r="B18" s="77" t="s">
        <v>202</v>
      </c>
      <c r="D18" s="16"/>
      <c r="I18" s="78">
        <v>0</v>
      </c>
      <c r="J18" s="79">
        <v>220.22336999999999</v>
      </c>
      <c r="K18" s="78">
        <v>0.1817</v>
      </c>
      <c r="L18" s="78">
        <v>2.5000000000000001E-3</v>
      </c>
    </row>
    <row r="19" spans="2:12">
      <c r="B19" t="s">
        <v>495</v>
      </c>
      <c r="C19" t="s">
        <v>198</v>
      </c>
      <c r="D19" t="s">
        <v>200</v>
      </c>
      <c r="E19" t="s">
        <v>273</v>
      </c>
      <c r="F19" t="s">
        <v>274</v>
      </c>
      <c r="G19" t="s">
        <v>102</v>
      </c>
      <c r="H19" s="76">
        <v>0</v>
      </c>
      <c r="I19" s="76">
        <v>0</v>
      </c>
      <c r="J19" s="75">
        <v>220.22336999999999</v>
      </c>
      <c r="K19" s="76">
        <v>0.1817</v>
      </c>
      <c r="L19" s="76">
        <v>2.5000000000000001E-3</v>
      </c>
    </row>
    <row r="20" spans="2:12">
      <c r="B20" s="77" t="s">
        <v>203</v>
      </c>
      <c r="D20" s="16"/>
      <c r="I20" s="78">
        <v>0</v>
      </c>
      <c r="J20" s="79">
        <v>0</v>
      </c>
      <c r="K20" s="78">
        <v>0</v>
      </c>
      <c r="L20" s="78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6">
        <v>0</v>
      </c>
      <c r="I21" s="76">
        <v>0</v>
      </c>
      <c r="J21" s="75">
        <v>0</v>
      </c>
      <c r="K21" s="76">
        <v>0</v>
      </c>
      <c r="L21" s="76">
        <v>0</v>
      </c>
    </row>
    <row r="22" spans="2:12">
      <c r="B22" s="77" t="s">
        <v>204</v>
      </c>
      <c r="D22" s="16"/>
      <c r="I22" s="78">
        <v>0</v>
      </c>
      <c r="J22" s="79">
        <v>0</v>
      </c>
      <c r="K22" s="78">
        <v>0</v>
      </c>
      <c r="L22" s="78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6">
        <v>0</v>
      </c>
      <c r="I23" s="76">
        <v>0</v>
      </c>
      <c r="J23" s="75">
        <v>0</v>
      </c>
      <c r="K23" s="76">
        <v>0</v>
      </c>
      <c r="L23" s="76">
        <v>0</v>
      </c>
    </row>
    <row r="24" spans="2:12">
      <c r="B24" s="77" t="s">
        <v>205</v>
      </c>
      <c r="D24" s="16"/>
      <c r="I24" s="78">
        <v>0</v>
      </c>
      <c r="J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6">
        <v>0</v>
      </c>
      <c r="I25" s="76">
        <v>0</v>
      </c>
      <c r="J25" s="75">
        <v>0</v>
      </c>
      <c r="K25" s="76">
        <v>0</v>
      </c>
      <c r="L25" s="76">
        <v>0</v>
      </c>
    </row>
    <row r="26" spans="2:12">
      <c r="B26" s="77" t="s">
        <v>206</v>
      </c>
      <c r="D26" s="16"/>
      <c r="I26" s="78">
        <v>0</v>
      </c>
      <c r="J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6">
        <v>0</v>
      </c>
      <c r="I27" s="76">
        <v>0</v>
      </c>
      <c r="J27" s="75">
        <v>0</v>
      </c>
      <c r="K27" s="76">
        <v>0</v>
      </c>
      <c r="L27" s="76">
        <v>0</v>
      </c>
    </row>
    <row r="28" spans="2:12">
      <c r="B28" s="77" t="s">
        <v>207</v>
      </c>
      <c r="D28" s="16"/>
      <c r="I28" s="78">
        <v>0</v>
      </c>
      <c r="J28" s="79">
        <v>0</v>
      </c>
      <c r="K28" s="78">
        <v>0</v>
      </c>
      <c r="L28" s="78">
        <v>0</v>
      </c>
    </row>
    <row r="29" spans="2:12">
      <c r="B29" s="77" t="s">
        <v>208</v>
      </c>
      <c r="D29" s="16"/>
      <c r="I29" s="78">
        <v>0</v>
      </c>
      <c r="J29" s="79">
        <v>0</v>
      </c>
      <c r="K29" s="78">
        <v>0</v>
      </c>
      <c r="L29" s="78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6">
        <v>0</v>
      </c>
      <c r="I30" s="76">
        <v>0</v>
      </c>
      <c r="J30" s="75">
        <v>0</v>
      </c>
      <c r="K30" s="76">
        <v>0</v>
      </c>
      <c r="L30" s="76">
        <v>0</v>
      </c>
    </row>
    <row r="31" spans="2:12">
      <c r="B31" s="77" t="s">
        <v>206</v>
      </c>
      <c r="D31" s="16"/>
      <c r="I31" s="78">
        <v>0</v>
      </c>
      <c r="J31" s="79">
        <v>0</v>
      </c>
      <c r="K31" s="78">
        <v>0</v>
      </c>
      <c r="L31" s="78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6">
        <v>0</v>
      </c>
      <c r="I32" s="76">
        <v>0</v>
      </c>
      <c r="J32" s="75">
        <v>0</v>
      </c>
      <c r="K32" s="76">
        <v>0</v>
      </c>
      <c r="L32" s="76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5" workbookViewId="0">
      <selection activeCell="B15" sqref="B1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488</v>
      </c>
    </row>
    <row r="3" spans="2:53">
      <c r="B3" s="2" t="s">
        <v>2</v>
      </c>
      <c r="C3" t="s">
        <v>194</v>
      </c>
    </row>
    <row r="4" spans="2:53">
      <c r="B4" s="2" t="s">
        <v>3</v>
      </c>
      <c r="C4">
        <v>1</v>
      </c>
    </row>
    <row r="6" spans="2:53" s="15" customFormat="1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2:53" s="15" customFormat="1" ht="27.75" customHeight="1">
      <c r="B7" s="88" t="s">
        <v>69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AU7" s="87"/>
      <c r="AV7" s="87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3">
        <v>3.31</v>
      </c>
      <c r="I11" s="7"/>
      <c r="J11" s="7"/>
      <c r="K11" s="74">
        <v>2.7099999999999999E-2</v>
      </c>
      <c r="L11" s="73">
        <v>67934825</v>
      </c>
      <c r="M11" s="7"/>
      <c r="N11" s="73">
        <v>0</v>
      </c>
      <c r="O11" s="73">
        <v>69330.112260499998</v>
      </c>
      <c r="P11" s="7"/>
      <c r="Q11" s="74">
        <v>1</v>
      </c>
      <c r="R11" s="74">
        <v>0.77600000000000002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7" t="s">
        <v>196</v>
      </c>
      <c r="C12" s="16"/>
      <c r="D12" s="16"/>
      <c r="H12" s="79">
        <v>3.31</v>
      </c>
      <c r="K12" s="78">
        <v>2.7099999999999999E-2</v>
      </c>
      <c r="L12" s="79">
        <v>67934825</v>
      </c>
      <c r="N12" s="79">
        <v>0</v>
      </c>
      <c r="O12" s="79">
        <v>69330.112260499998</v>
      </c>
      <c r="Q12" s="78">
        <v>1</v>
      </c>
      <c r="R12" s="78">
        <v>0.77600000000000002</v>
      </c>
    </row>
    <row r="13" spans="2:53">
      <c r="B13" s="77" t="s">
        <v>210</v>
      </c>
      <c r="C13" s="16"/>
      <c r="D13" s="16"/>
      <c r="H13" s="79">
        <v>2.21</v>
      </c>
      <c r="K13" s="78">
        <v>1.15E-2</v>
      </c>
      <c r="L13" s="79">
        <v>26774387</v>
      </c>
      <c r="N13" s="79">
        <v>0</v>
      </c>
      <c r="O13" s="79">
        <v>30295.1540169</v>
      </c>
      <c r="Q13" s="78">
        <v>0.437</v>
      </c>
      <c r="R13" s="78">
        <v>0.33910000000000001</v>
      </c>
    </row>
    <row r="14" spans="2:53">
      <c r="B14" s="77" t="s">
        <v>211</v>
      </c>
      <c r="C14" s="16"/>
      <c r="D14" s="16"/>
      <c r="H14" s="79">
        <v>2.21</v>
      </c>
      <c r="K14" s="78">
        <v>1.15E-2</v>
      </c>
      <c r="L14" s="79">
        <v>26774387</v>
      </c>
      <c r="N14" s="79">
        <v>0</v>
      </c>
      <c r="O14" s="79">
        <v>30295.1540169</v>
      </c>
      <c r="Q14" s="78">
        <v>0.437</v>
      </c>
      <c r="R14" s="78">
        <v>0.33910000000000001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5">
        <v>0.57999999999999996</v>
      </c>
      <c r="I15" t="s">
        <v>102</v>
      </c>
      <c r="J15" s="76">
        <v>0.04</v>
      </c>
      <c r="K15" s="76">
        <v>8.0999999999999996E-3</v>
      </c>
      <c r="L15" s="75">
        <v>2300000</v>
      </c>
      <c r="M15" s="75">
        <v>142.53</v>
      </c>
      <c r="N15" s="75">
        <v>0</v>
      </c>
      <c r="O15" s="75">
        <v>3278.19</v>
      </c>
      <c r="P15" s="76">
        <v>2.9999999999999997E-4</v>
      </c>
      <c r="Q15" s="76">
        <v>4.7300000000000002E-2</v>
      </c>
      <c r="R15" s="76">
        <v>3.6700000000000003E-2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5">
        <v>1.83</v>
      </c>
      <c r="I16" t="s">
        <v>102</v>
      </c>
      <c r="J16" s="76">
        <v>7.4999999999999997E-3</v>
      </c>
      <c r="K16" s="76">
        <v>1.2500000000000001E-2</v>
      </c>
      <c r="L16" s="75">
        <v>11092701</v>
      </c>
      <c r="M16" s="75">
        <v>111.09</v>
      </c>
      <c r="N16" s="75">
        <v>0</v>
      </c>
      <c r="O16" s="75">
        <v>12322.8815409</v>
      </c>
      <c r="P16" s="76">
        <v>5.0000000000000001E-4</v>
      </c>
      <c r="Q16" s="76">
        <v>0.1777</v>
      </c>
      <c r="R16" s="76">
        <v>0.13789999999999999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5">
        <v>3.37</v>
      </c>
      <c r="I17" t="s">
        <v>102</v>
      </c>
      <c r="J17" s="76">
        <v>7.4999999999999997E-3</v>
      </c>
      <c r="K17" s="76">
        <v>1.1599999999999999E-2</v>
      </c>
      <c r="L17" s="75">
        <v>5194686</v>
      </c>
      <c r="M17" s="75">
        <v>111.6</v>
      </c>
      <c r="N17" s="75">
        <v>0</v>
      </c>
      <c r="O17" s="75">
        <v>5797.2695759999997</v>
      </c>
      <c r="P17" s="76">
        <v>2.0000000000000001E-4</v>
      </c>
      <c r="Q17" s="76">
        <v>8.3599999999999994E-2</v>
      </c>
      <c r="R17" s="76">
        <v>6.4899999999999999E-2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5">
        <v>2.58</v>
      </c>
      <c r="I18" t="s">
        <v>102</v>
      </c>
      <c r="J18" s="76">
        <v>1E-3</v>
      </c>
      <c r="K18" s="76">
        <v>1.1299999999999999E-2</v>
      </c>
      <c r="L18" s="75">
        <v>8187000</v>
      </c>
      <c r="M18" s="75">
        <v>108.67</v>
      </c>
      <c r="N18" s="75">
        <v>0</v>
      </c>
      <c r="O18" s="75">
        <v>8896.8129000000008</v>
      </c>
      <c r="P18" s="76">
        <v>4.0000000000000002E-4</v>
      </c>
      <c r="Q18" s="76">
        <v>0.1283</v>
      </c>
      <c r="R18" s="76">
        <v>9.9599999999999994E-2</v>
      </c>
    </row>
    <row r="19" spans="2:18">
      <c r="B19" s="77" t="s">
        <v>225</v>
      </c>
      <c r="C19" s="16"/>
      <c r="D19" s="16"/>
      <c r="H19" s="79">
        <v>4.17</v>
      </c>
      <c r="K19" s="78">
        <v>3.9199999999999999E-2</v>
      </c>
      <c r="L19" s="79">
        <v>41160438</v>
      </c>
      <c r="N19" s="79">
        <v>0</v>
      </c>
      <c r="O19" s="79">
        <v>39034.958243599998</v>
      </c>
      <c r="Q19" s="78">
        <v>0.56299999999999994</v>
      </c>
      <c r="R19" s="78">
        <v>0.43690000000000001</v>
      </c>
    </row>
    <row r="20" spans="2:18">
      <c r="B20" s="77" t="s">
        <v>226</v>
      </c>
      <c r="C20" s="16"/>
      <c r="D20" s="16"/>
      <c r="H20" s="79">
        <v>0.32</v>
      </c>
      <c r="K20" s="78">
        <v>4.3900000000000002E-2</v>
      </c>
      <c r="L20" s="79">
        <v>814070</v>
      </c>
      <c r="N20" s="79">
        <v>0</v>
      </c>
      <c r="O20" s="79">
        <v>803.30870300000004</v>
      </c>
      <c r="Q20" s="78">
        <v>1.1599999999999999E-2</v>
      </c>
      <c r="R20" s="78">
        <v>8.9999999999999993E-3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5">
        <v>0.1</v>
      </c>
      <c r="I21" t="s">
        <v>102</v>
      </c>
      <c r="J21" s="76">
        <v>0</v>
      </c>
      <c r="K21" s="76">
        <v>4.5499999999999999E-2</v>
      </c>
      <c r="L21" s="75">
        <v>500000</v>
      </c>
      <c r="M21" s="75">
        <v>99.55</v>
      </c>
      <c r="N21" s="75">
        <v>0</v>
      </c>
      <c r="O21" s="75">
        <v>497.75</v>
      </c>
      <c r="P21" s="76">
        <v>0</v>
      </c>
      <c r="Q21" s="76">
        <v>7.1999999999999998E-3</v>
      </c>
      <c r="R21" s="76">
        <v>5.5999999999999999E-3</v>
      </c>
    </row>
    <row r="22" spans="2:18">
      <c r="B22" t="s">
        <v>230</v>
      </c>
      <c r="C22" t="s">
        <v>231</v>
      </c>
      <c r="D22" t="s">
        <v>100</v>
      </c>
      <c r="E22" t="s">
        <v>214</v>
      </c>
      <c r="G22" t="s">
        <v>232</v>
      </c>
      <c r="H22" s="75">
        <v>0.68</v>
      </c>
      <c r="I22" t="s">
        <v>102</v>
      </c>
      <c r="J22" s="76">
        <v>0</v>
      </c>
      <c r="K22" s="76">
        <v>4.1399999999999999E-2</v>
      </c>
      <c r="L22" s="75">
        <v>314070</v>
      </c>
      <c r="M22" s="75">
        <v>97.29</v>
      </c>
      <c r="N22" s="75">
        <v>0</v>
      </c>
      <c r="O22" s="75">
        <v>305.55870299999998</v>
      </c>
      <c r="P22" s="76">
        <v>0</v>
      </c>
      <c r="Q22" s="76">
        <v>4.4000000000000003E-3</v>
      </c>
      <c r="R22" s="76">
        <v>3.3999999999999998E-3</v>
      </c>
    </row>
    <row r="23" spans="2:18">
      <c r="B23" s="77" t="s">
        <v>233</v>
      </c>
      <c r="C23" s="16"/>
      <c r="D23" s="16"/>
      <c r="H23" s="79">
        <v>4.5199999999999996</v>
      </c>
      <c r="K23" s="78">
        <v>3.8199999999999998E-2</v>
      </c>
      <c r="L23" s="79">
        <v>35708419</v>
      </c>
      <c r="N23" s="79">
        <v>0</v>
      </c>
      <c r="O23" s="79">
        <v>33633.1231071</v>
      </c>
      <c r="Q23" s="78">
        <v>0.48509999999999998</v>
      </c>
      <c r="R23" s="78">
        <v>0.3765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5">
        <v>3.13</v>
      </c>
      <c r="I24" t="s">
        <v>102</v>
      </c>
      <c r="J24" s="76">
        <v>0.02</v>
      </c>
      <c r="K24" s="76">
        <v>3.6499999999999998E-2</v>
      </c>
      <c r="L24" s="75">
        <v>11583330</v>
      </c>
      <c r="M24" s="75">
        <v>96.55</v>
      </c>
      <c r="N24" s="75">
        <v>0</v>
      </c>
      <c r="O24" s="75">
        <v>11183.705115000001</v>
      </c>
      <c r="P24" s="76">
        <v>5.0000000000000001E-4</v>
      </c>
      <c r="Q24" s="76">
        <v>0.1613</v>
      </c>
      <c r="R24" s="76">
        <v>0.12520000000000001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5">
        <v>2.66</v>
      </c>
      <c r="I25" t="s">
        <v>102</v>
      </c>
      <c r="J25" s="76">
        <v>6.25E-2</v>
      </c>
      <c r="K25" s="76">
        <v>3.6600000000000001E-2</v>
      </c>
      <c r="L25" s="75">
        <v>3222460</v>
      </c>
      <c r="M25" s="75">
        <v>107.9</v>
      </c>
      <c r="N25" s="75">
        <v>0</v>
      </c>
      <c r="O25" s="75">
        <v>3477.0343400000002</v>
      </c>
      <c r="P25" s="76">
        <v>2.0000000000000001E-4</v>
      </c>
      <c r="Q25" s="76">
        <v>5.0200000000000002E-2</v>
      </c>
      <c r="R25" s="76">
        <v>3.8899999999999997E-2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5">
        <v>0.83</v>
      </c>
      <c r="I26" t="s">
        <v>102</v>
      </c>
      <c r="J26" s="76">
        <v>4.0000000000000001E-3</v>
      </c>
      <c r="K26" s="76">
        <v>3.9800000000000002E-2</v>
      </c>
      <c r="L26" s="75">
        <v>5606690</v>
      </c>
      <c r="M26" s="75">
        <v>97.19</v>
      </c>
      <c r="N26" s="75">
        <v>0</v>
      </c>
      <c r="O26" s="75">
        <v>5449.1420109999999</v>
      </c>
      <c r="P26" s="76">
        <v>2.9999999999999997E-4</v>
      </c>
      <c r="Q26" s="76">
        <v>7.8600000000000003E-2</v>
      </c>
      <c r="R26" s="76">
        <v>6.0999999999999999E-2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5">
        <v>6.02</v>
      </c>
      <c r="I27" t="s">
        <v>102</v>
      </c>
      <c r="J27" s="76">
        <v>0.01</v>
      </c>
      <c r="K27" s="76">
        <v>3.8100000000000002E-2</v>
      </c>
      <c r="L27" s="75">
        <v>3850514</v>
      </c>
      <c r="M27" s="75">
        <v>85.38</v>
      </c>
      <c r="N27" s="75">
        <v>0</v>
      </c>
      <c r="O27" s="75">
        <v>3287.5688531999999</v>
      </c>
      <c r="P27" s="76">
        <v>1E-4</v>
      </c>
      <c r="Q27" s="76">
        <v>4.7399999999999998E-2</v>
      </c>
      <c r="R27" s="76">
        <v>3.6799999999999999E-2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5">
        <v>14.97</v>
      </c>
      <c r="I28" t="s">
        <v>102</v>
      </c>
      <c r="J28" s="76">
        <v>3.7499999999999999E-2</v>
      </c>
      <c r="K28" s="76">
        <v>4.5100000000000001E-2</v>
      </c>
      <c r="L28" s="75">
        <v>2676500</v>
      </c>
      <c r="M28" s="75">
        <v>92</v>
      </c>
      <c r="N28" s="75">
        <v>0</v>
      </c>
      <c r="O28" s="75">
        <v>2462.38</v>
      </c>
      <c r="P28" s="76">
        <v>1E-4</v>
      </c>
      <c r="Q28" s="76">
        <v>3.5499999999999997E-2</v>
      </c>
      <c r="R28" s="76">
        <v>2.76E-2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5">
        <v>7.82</v>
      </c>
      <c r="I29" t="s">
        <v>102</v>
      </c>
      <c r="J29" s="76">
        <v>1.2999999999999999E-2</v>
      </c>
      <c r="K29" s="76">
        <v>3.9699999999999999E-2</v>
      </c>
      <c r="L29" s="75">
        <v>4179971</v>
      </c>
      <c r="M29" s="75">
        <v>82.23</v>
      </c>
      <c r="N29" s="75">
        <v>0</v>
      </c>
      <c r="O29" s="75">
        <v>3437.1901533</v>
      </c>
      <c r="P29" s="76">
        <v>2.0000000000000001E-4</v>
      </c>
      <c r="Q29" s="76">
        <v>4.9599999999999998E-2</v>
      </c>
      <c r="R29" s="76">
        <v>3.85E-2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5">
        <v>4.5199999999999996</v>
      </c>
      <c r="I30" t="s">
        <v>102</v>
      </c>
      <c r="J30" s="76">
        <v>2.2499999999999999E-2</v>
      </c>
      <c r="K30" s="76">
        <v>3.6700000000000003E-2</v>
      </c>
      <c r="L30" s="75">
        <v>4588954</v>
      </c>
      <c r="M30" s="75">
        <v>94.49</v>
      </c>
      <c r="N30" s="75">
        <v>0</v>
      </c>
      <c r="O30" s="75">
        <v>4336.1026345999999</v>
      </c>
      <c r="P30" s="76">
        <v>2.0000000000000001E-4</v>
      </c>
      <c r="Q30" s="76">
        <v>6.25E-2</v>
      </c>
      <c r="R30" s="76">
        <v>4.8500000000000001E-2</v>
      </c>
    </row>
    <row r="31" spans="2:18">
      <c r="B31" s="77" t="s">
        <v>255</v>
      </c>
      <c r="C31" s="16"/>
      <c r="D31" s="16"/>
      <c r="H31" s="79">
        <v>2.2999999999999998</v>
      </c>
      <c r="K31" s="78">
        <v>4.6199999999999998E-2</v>
      </c>
      <c r="L31" s="79">
        <v>4637949</v>
      </c>
      <c r="N31" s="79">
        <v>0</v>
      </c>
      <c r="O31" s="79">
        <v>4598.5264335000002</v>
      </c>
      <c r="Q31" s="78">
        <v>6.6299999999999998E-2</v>
      </c>
      <c r="R31" s="78">
        <v>5.1499999999999997E-2</v>
      </c>
    </row>
    <row r="32" spans="2:18">
      <c r="B32" t="s">
        <v>256</v>
      </c>
      <c r="C32" t="s">
        <v>257</v>
      </c>
      <c r="D32" t="s">
        <v>100</v>
      </c>
      <c r="E32" t="s">
        <v>214</v>
      </c>
      <c r="G32" t="s">
        <v>258</v>
      </c>
      <c r="H32" s="75">
        <v>2.2999999999999998</v>
      </c>
      <c r="I32" t="s">
        <v>102</v>
      </c>
      <c r="J32" s="76">
        <v>4.7800000000000002E-2</v>
      </c>
      <c r="K32" s="76">
        <v>4.6199999999999998E-2</v>
      </c>
      <c r="L32" s="75">
        <v>4637949</v>
      </c>
      <c r="M32" s="75">
        <v>99.15</v>
      </c>
      <c r="N32" s="75">
        <v>0</v>
      </c>
      <c r="O32" s="75">
        <v>4598.5264335000002</v>
      </c>
      <c r="P32" s="76">
        <v>2.0000000000000001E-4</v>
      </c>
      <c r="Q32" s="76">
        <v>6.6299999999999998E-2</v>
      </c>
      <c r="R32" s="76">
        <v>5.1499999999999997E-2</v>
      </c>
    </row>
    <row r="33" spans="2:18">
      <c r="B33" s="77" t="s">
        <v>259</v>
      </c>
      <c r="C33" s="16"/>
      <c r="D33" s="16"/>
      <c r="H33" s="79">
        <v>0</v>
      </c>
      <c r="K33" s="78">
        <v>0</v>
      </c>
      <c r="L33" s="79">
        <v>0</v>
      </c>
      <c r="N33" s="79">
        <v>0</v>
      </c>
      <c r="O33" s="79">
        <v>0</v>
      </c>
      <c r="Q33" s="78">
        <v>0</v>
      </c>
      <c r="R33" s="78">
        <v>0</v>
      </c>
    </row>
    <row r="34" spans="2:18">
      <c r="B34" t="s">
        <v>198</v>
      </c>
      <c r="C34" t="s">
        <v>198</v>
      </c>
      <c r="D34" s="16"/>
      <c r="E34" t="s">
        <v>198</v>
      </c>
      <c r="H34" s="75">
        <v>0</v>
      </c>
      <c r="I34" t="s">
        <v>198</v>
      </c>
      <c r="J34" s="76">
        <v>0</v>
      </c>
      <c r="K34" s="76">
        <v>0</v>
      </c>
      <c r="L34" s="75">
        <v>0</v>
      </c>
      <c r="M34" s="75">
        <v>0</v>
      </c>
      <c r="O34" s="75">
        <v>0</v>
      </c>
      <c r="P34" s="76">
        <v>0</v>
      </c>
      <c r="Q34" s="76">
        <v>0</v>
      </c>
      <c r="R34" s="76">
        <v>0</v>
      </c>
    </row>
    <row r="35" spans="2:18">
      <c r="B35" s="77" t="s">
        <v>207</v>
      </c>
      <c r="C35" s="16"/>
      <c r="D35" s="16"/>
      <c r="H35" s="79">
        <v>0</v>
      </c>
      <c r="K35" s="78">
        <v>0</v>
      </c>
      <c r="L35" s="79">
        <v>0</v>
      </c>
      <c r="N35" s="79">
        <v>0</v>
      </c>
      <c r="O35" s="79">
        <v>0</v>
      </c>
      <c r="Q35" s="78">
        <v>0</v>
      </c>
      <c r="R35" s="78">
        <v>0</v>
      </c>
    </row>
    <row r="36" spans="2:18">
      <c r="B36" s="77" t="s">
        <v>260</v>
      </c>
      <c r="C36" s="16"/>
      <c r="D36" s="16"/>
      <c r="H36" s="79">
        <v>0</v>
      </c>
      <c r="K36" s="78">
        <v>0</v>
      </c>
      <c r="L36" s="79">
        <v>0</v>
      </c>
      <c r="N36" s="79">
        <v>0</v>
      </c>
      <c r="O36" s="79">
        <v>0</v>
      </c>
      <c r="Q36" s="78">
        <v>0</v>
      </c>
      <c r="R36" s="78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5">
        <v>0</v>
      </c>
      <c r="I37" t="s">
        <v>198</v>
      </c>
      <c r="J37" s="76">
        <v>0</v>
      </c>
      <c r="K37" s="76">
        <v>0</v>
      </c>
      <c r="L37" s="75">
        <v>0</v>
      </c>
      <c r="M37" s="75">
        <v>0</v>
      </c>
      <c r="O37" s="75">
        <v>0</v>
      </c>
      <c r="P37" s="76">
        <v>0</v>
      </c>
      <c r="Q37" s="76">
        <v>0</v>
      </c>
      <c r="R37" s="76">
        <v>0</v>
      </c>
    </row>
    <row r="38" spans="2:18">
      <c r="B38" s="77" t="s">
        <v>261</v>
      </c>
      <c r="C38" s="16"/>
      <c r="D38" s="16"/>
      <c r="H38" s="79">
        <v>0</v>
      </c>
      <c r="K38" s="78">
        <v>0</v>
      </c>
      <c r="L38" s="79">
        <v>0</v>
      </c>
      <c r="N38" s="79">
        <v>0</v>
      </c>
      <c r="O38" s="79">
        <v>0</v>
      </c>
      <c r="Q38" s="78">
        <v>0</v>
      </c>
      <c r="R38" s="78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O39" s="75">
        <v>0</v>
      </c>
      <c r="P39" s="76">
        <v>0</v>
      </c>
      <c r="Q39" s="76">
        <v>0</v>
      </c>
      <c r="R39" s="76">
        <v>0</v>
      </c>
    </row>
    <row r="40" spans="2:18">
      <c r="B40" t="s">
        <v>262</v>
      </c>
      <c r="C40" s="16"/>
      <c r="D40" s="16"/>
    </row>
    <row r="41" spans="2:18">
      <c r="B41" t="s">
        <v>263</v>
      </c>
      <c r="C41" s="16"/>
      <c r="D41" s="16"/>
    </row>
    <row r="42" spans="2:18">
      <c r="B42" t="s">
        <v>264</v>
      </c>
      <c r="C42" s="16"/>
      <c r="D42" s="16"/>
    </row>
    <row r="43" spans="2:18">
      <c r="B43" t="s">
        <v>265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dataValidations count="1">
    <dataValidation allowBlank="1" showInputMessage="1" showErrorMessage="1" sqref="A1:M1048576 N9 N1:N7 N11:N1048576 O1:XFD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topLeftCell="D1" workbookViewId="0">
      <selection activeCell="B6" sqref="B6:U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488</v>
      </c>
    </row>
    <row r="3" spans="2:68">
      <c r="B3" s="2" t="s">
        <v>2</v>
      </c>
      <c r="C3" t="s">
        <v>194</v>
      </c>
    </row>
    <row r="4" spans="2:68">
      <c r="B4" s="2" t="s">
        <v>3</v>
      </c>
      <c r="C4">
        <v>1</v>
      </c>
    </row>
    <row r="6" spans="2:68" s="15" customFormat="1" ht="26.2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0"/>
      <c r="BP6" s="87"/>
    </row>
    <row r="7" spans="2:68" s="15" customFormat="1" ht="26.25" customHeight="1">
      <c r="B7" s="88" t="s">
        <v>82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0"/>
      <c r="BK7" s="87"/>
      <c r="BP7" s="87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3">
        <v>0</v>
      </c>
      <c r="P11" s="33"/>
      <c r="Q11" s="73">
        <v>0</v>
      </c>
      <c r="R11" s="73">
        <v>0</v>
      </c>
      <c r="S11" s="7"/>
      <c r="T11" s="74">
        <v>0</v>
      </c>
      <c r="U11" s="74">
        <v>0</v>
      </c>
      <c r="V11" s="35"/>
      <c r="BK11" s="16"/>
      <c r="BL11" s="19"/>
      <c r="BM11" s="16"/>
      <c r="BP11" s="16"/>
    </row>
    <row r="12" spans="2:68">
      <c r="B12" s="77" t="s">
        <v>196</v>
      </c>
      <c r="C12" s="16"/>
      <c r="D12" s="16"/>
      <c r="E12" s="16"/>
      <c r="F12" s="16"/>
      <c r="G12" s="16"/>
      <c r="K12" s="79">
        <v>0</v>
      </c>
      <c r="N12" s="78">
        <v>0</v>
      </c>
      <c r="O12" s="79">
        <v>0</v>
      </c>
      <c r="Q12" s="79">
        <v>0</v>
      </c>
      <c r="R12" s="79">
        <v>0</v>
      </c>
      <c r="T12" s="78">
        <v>0</v>
      </c>
      <c r="U12" s="78">
        <v>0</v>
      </c>
    </row>
    <row r="13" spans="2:68">
      <c r="B13" s="77" t="s">
        <v>266</v>
      </c>
      <c r="C13" s="16"/>
      <c r="D13" s="16"/>
      <c r="E13" s="16"/>
      <c r="F13" s="16"/>
      <c r="G13" s="16"/>
      <c r="K13" s="79">
        <v>0</v>
      </c>
      <c r="N13" s="78">
        <v>0</v>
      </c>
      <c r="O13" s="79">
        <v>0</v>
      </c>
      <c r="Q13" s="79">
        <v>0</v>
      </c>
      <c r="R13" s="79">
        <v>0</v>
      </c>
      <c r="T13" s="78">
        <v>0</v>
      </c>
      <c r="U13" s="78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5">
        <v>0</v>
      </c>
      <c r="L14" t="s">
        <v>198</v>
      </c>
      <c r="M14" s="76">
        <v>0</v>
      </c>
      <c r="N14" s="76">
        <v>0</v>
      </c>
      <c r="O14" s="75">
        <v>0</v>
      </c>
      <c r="P14" s="75">
        <v>0</v>
      </c>
      <c r="R14" s="75">
        <v>0</v>
      </c>
      <c r="S14" s="76">
        <v>0</v>
      </c>
      <c r="T14" s="76">
        <v>0</v>
      </c>
      <c r="U14" s="76">
        <v>0</v>
      </c>
    </row>
    <row r="15" spans="2:68">
      <c r="B15" s="77" t="s">
        <v>225</v>
      </c>
      <c r="C15" s="16"/>
      <c r="D15" s="16"/>
      <c r="E15" s="16"/>
      <c r="F15" s="16"/>
      <c r="G15" s="16"/>
      <c r="K15" s="79">
        <v>0</v>
      </c>
      <c r="N15" s="78">
        <v>0</v>
      </c>
      <c r="O15" s="79">
        <v>0</v>
      </c>
      <c r="Q15" s="79">
        <v>0</v>
      </c>
      <c r="R15" s="79">
        <v>0</v>
      </c>
      <c r="T15" s="78">
        <v>0</v>
      </c>
      <c r="U15" s="78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5">
        <v>0</v>
      </c>
      <c r="L16" t="s">
        <v>198</v>
      </c>
      <c r="M16" s="76">
        <v>0</v>
      </c>
      <c r="N16" s="76">
        <v>0</v>
      </c>
      <c r="O16" s="75">
        <v>0</v>
      </c>
      <c r="P16" s="75">
        <v>0</v>
      </c>
      <c r="R16" s="75">
        <v>0</v>
      </c>
      <c r="S16" s="76">
        <v>0</v>
      </c>
      <c r="T16" s="76">
        <v>0</v>
      </c>
      <c r="U16" s="76">
        <v>0</v>
      </c>
    </row>
    <row r="17" spans="2:21">
      <c r="B17" s="77" t="s">
        <v>267</v>
      </c>
      <c r="C17" s="16"/>
      <c r="D17" s="16"/>
      <c r="E17" s="16"/>
      <c r="F17" s="16"/>
      <c r="G17" s="16"/>
      <c r="K17" s="79">
        <v>0</v>
      </c>
      <c r="N17" s="78">
        <v>0</v>
      </c>
      <c r="O17" s="79">
        <v>0</v>
      </c>
      <c r="Q17" s="79">
        <v>0</v>
      </c>
      <c r="R17" s="79">
        <v>0</v>
      </c>
      <c r="T17" s="78">
        <v>0</v>
      </c>
      <c r="U17" s="78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5">
        <v>0</v>
      </c>
      <c r="L18" t="s">
        <v>198</v>
      </c>
      <c r="M18" s="76">
        <v>0</v>
      </c>
      <c r="N18" s="76">
        <v>0</v>
      </c>
      <c r="O18" s="75">
        <v>0</v>
      </c>
      <c r="P18" s="75">
        <v>0</v>
      </c>
      <c r="R18" s="75">
        <v>0</v>
      </c>
      <c r="S18" s="76">
        <v>0</v>
      </c>
      <c r="T18" s="76">
        <v>0</v>
      </c>
      <c r="U18" s="76">
        <v>0</v>
      </c>
    </row>
    <row r="19" spans="2:21">
      <c r="B19" s="77" t="s">
        <v>207</v>
      </c>
      <c r="C19" s="16"/>
      <c r="D19" s="16"/>
      <c r="E19" s="16"/>
      <c r="F19" s="16"/>
      <c r="G19" s="16"/>
      <c r="K19" s="79">
        <v>0</v>
      </c>
      <c r="N19" s="78">
        <v>0</v>
      </c>
      <c r="O19" s="79">
        <v>0</v>
      </c>
      <c r="Q19" s="79">
        <v>0</v>
      </c>
      <c r="R19" s="79">
        <v>0</v>
      </c>
      <c r="T19" s="78">
        <v>0</v>
      </c>
      <c r="U19" s="78">
        <v>0</v>
      </c>
    </row>
    <row r="20" spans="2:21">
      <c r="B20" s="77" t="s">
        <v>268</v>
      </c>
      <c r="C20" s="16"/>
      <c r="D20" s="16"/>
      <c r="E20" s="16"/>
      <c r="F20" s="16"/>
      <c r="G20" s="16"/>
      <c r="K20" s="79">
        <v>0</v>
      </c>
      <c r="N20" s="78">
        <v>0</v>
      </c>
      <c r="O20" s="79">
        <v>0</v>
      </c>
      <c r="Q20" s="79">
        <v>0</v>
      </c>
      <c r="R20" s="79">
        <v>0</v>
      </c>
      <c r="T20" s="78">
        <v>0</v>
      </c>
      <c r="U20" s="78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5">
        <v>0</v>
      </c>
      <c r="L21" t="s">
        <v>198</v>
      </c>
      <c r="M21" s="76">
        <v>0</v>
      </c>
      <c r="N21" s="76">
        <v>0</v>
      </c>
      <c r="O21" s="75">
        <v>0</v>
      </c>
      <c r="P21" s="75">
        <v>0</v>
      </c>
      <c r="R21" s="75">
        <v>0</v>
      </c>
      <c r="S21" s="76">
        <v>0</v>
      </c>
      <c r="T21" s="76">
        <v>0</v>
      </c>
      <c r="U21" s="76">
        <v>0</v>
      </c>
    </row>
    <row r="22" spans="2:21">
      <c r="B22" s="77" t="s">
        <v>269</v>
      </c>
      <c r="C22" s="16"/>
      <c r="D22" s="16"/>
      <c r="E22" s="16"/>
      <c r="F22" s="16"/>
      <c r="G22" s="16"/>
      <c r="K22" s="79">
        <v>0</v>
      </c>
      <c r="N22" s="78">
        <v>0</v>
      </c>
      <c r="O22" s="79">
        <v>0</v>
      </c>
      <c r="Q22" s="79">
        <v>0</v>
      </c>
      <c r="R22" s="79">
        <v>0</v>
      </c>
      <c r="T22" s="78">
        <v>0</v>
      </c>
      <c r="U22" s="78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5">
        <v>0</v>
      </c>
      <c r="L23" t="s">
        <v>198</v>
      </c>
      <c r="M23" s="76">
        <v>0</v>
      </c>
      <c r="N23" s="76">
        <v>0</v>
      </c>
      <c r="O23" s="75">
        <v>0</v>
      </c>
      <c r="P23" s="75">
        <v>0</v>
      </c>
      <c r="R23" s="75">
        <v>0</v>
      </c>
      <c r="S23" s="76">
        <v>0</v>
      </c>
      <c r="T23" s="76">
        <v>0</v>
      </c>
      <c r="U23" s="76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262</v>
      </c>
      <c r="C25" s="16"/>
      <c r="D25" s="16"/>
      <c r="E25" s="16"/>
      <c r="F25" s="16"/>
      <c r="G25" s="16"/>
    </row>
    <row r="26" spans="2:21">
      <c r="B26" t="s">
        <v>263</v>
      </c>
      <c r="C26" s="16"/>
      <c r="D26" s="16"/>
      <c r="E26" s="16"/>
      <c r="F26" s="16"/>
      <c r="G26" s="16"/>
    </row>
    <row r="27" spans="2:21">
      <c r="B27" t="s">
        <v>264</v>
      </c>
      <c r="C27" s="16"/>
      <c r="D27" s="16"/>
      <c r="E27" s="16"/>
      <c r="F27" s="16"/>
      <c r="G27" s="16"/>
    </row>
    <row r="28" spans="2:21">
      <c r="B28" t="s">
        <v>265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D17" sqref="D1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488</v>
      </c>
    </row>
    <row r="3" spans="2:66">
      <c r="B3" s="2" t="s">
        <v>2</v>
      </c>
      <c r="C3" t="s">
        <v>194</v>
      </c>
    </row>
    <row r="4" spans="2:66">
      <c r="B4" s="2" t="s">
        <v>3</v>
      </c>
      <c r="C4">
        <v>1</v>
      </c>
    </row>
    <row r="6" spans="2:66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</row>
    <row r="7" spans="2:66" s="15" customFormat="1" ht="26.25" customHeight="1">
      <c r="B7" s="84" t="s">
        <v>89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6"/>
      <c r="BN7" s="87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3">
        <v>3.24</v>
      </c>
      <c r="L11" s="7"/>
      <c r="M11" s="7"/>
      <c r="N11" s="74">
        <v>3.4799999999999998E-2</v>
      </c>
      <c r="O11" s="73">
        <v>3277569.88</v>
      </c>
      <c r="P11" s="33"/>
      <c r="Q11" s="73">
        <v>0</v>
      </c>
      <c r="R11" s="73">
        <v>3374.847778114</v>
      </c>
      <c r="S11" s="7"/>
      <c r="T11" s="74">
        <v>1</v>
      </c>
      <c r="U11" s="74">
        <v>3.78E-2</v>
      </c>
      <c r="V11" s="35"/>
      <c r="BI11" s="16"/>
      <c r="BJ11" s="19"/>
      <c r="BK11" s="16"/>
      <c r="BN11" s="16"/>
    </row>
    <row r="12" spans="2:66">
      <c r="B12" s="77" t="s">
        <v>196</v>
      </c>
      <c r="C12" s="16"/>
      <c r="D12" s="16"/>
      <c r="E12" s="16"/>
      <c r="F12" s="16"/>
      <c r="K12" s="79">
        <v>3.24</v>
      </c>
      <c r="N12" s="78">
        <v>3.4799999999999998E-2</v>
      </c>
      <c r="O12" s="79">
        <v>3277569.88</v>
      </c>
      <c r="Q12" s="79">
        <v>0</v>
      </c>
      <c r="R12" s="79">
        <v>3374.847778114</v>
      </c>
      <c r="T12" s="78">
        <v>1</v>
      </c>
      <c r="U12" s="78">
        <v>3.78E-2</v>
      </c>
    </row>
    <row r="13" spans="2:66">
      <c r="B13" s="77" t="s">
        <v>266</v>
      </c>
      <c r="C13" s="16"/>
      <c r="D13" s="16"/>
      <c r="E13" s="16"/>
      <c r="F13" s="16"/>
      <c r="K13" s="79">
        <v>3.52</v>
      </c>
      <c r="N13" s="78">
        <v>2.58E-2</v>
      </c>
      <c r="O13" s="79">
        <v>1854895.14</v>
      </c>
      <c r="Q13" s="79">
        <v>0</v>
      </c>
      <c r="R13" s="79">
        <v>2026.932418653</v>
      </c>
      <c r="T13" s="78">
        <v>0.60060000000000002</v>
      </c>
      <c r="U13" s="78">
        <v>2.2700000000000001E-2</v>
      </c>
    </row>
    <row r="14" spans="2:66">
      <c r="B14" t="s">
        <v>270</v>
      </c>
      <c r="C14" t="s">
        <v>271</v>
      </c>
      <c r="D14" t="s">
        <v>100</v>
      </c>
      <c r="E14" t="s">
        <v>123</v>
      </c>
      <c r="F14" t="s">
        <v>272</v>
      </c>
      <c r="G14" t="s">
        <v>492</v>
      </c>
      <c r="H14" t="s">
        <v>273</v>
      </c>
      <c r="I14" t="s">
        <v>274</v>
      </c>
      <c r="J14" t="s">
        <v>275</v>
      </c>
      <c r="K14" s="75">
        <v>5.7</v>
      </c>
      <c r="L14" t="s">
        <v>102</v>
      </c>
      <c r="M14" s="76">
        <v>1.6500000000000001E-2</v>
      </c>
      <c r="N14" s="76">
        <v>2.41E-2</v>
      </c>
      <c r="O14" s="75">
        <v>166000</v>
      </c>
      <c r="P14" s="75">
        <v>107.75</v>
      </c>
      <c r="Q14" s="75">
        <v>0</v>
      </c>
      <c r="R14" s="75">
        <v>178.86500000000001</v>
      </c>
      <c r="S14" s="76">
        <v>1E-4</v>
      </c>
      <c r="T14" s="76">
        <v>5.2999999999999999E-2</v>
      </c>
      <c r="U14" s="76">
        <v>2E-3</v>
      </c>
    </row>
    <row r="15" spans="2:66">
      <c r="B15" t="s">
        <v>276</v>
      </c>
      <c r="C15" t="s">
        <v>277</v>
      </c>
      <c r="D15" t="s">
        <v>100</v>
      </c>
      <c r="E15" t="s">
        <v>123</v>
      </c>
      <c r="F15" t="s">
        <v>278</v>
      </c>
      <c r="G15" t="s">
        <v>279</v>
      </c>
      <c r="H15" t="s">
        <v>273</v>
      </c>
      <c r="I15" t="s">
        <v>274</v>
      </c>
      <c r="J15" t="s">
        <v>280</v>
      </c>
      <c r="K15" s="75">
        <v>6.13</v>
      </c>
      <c r="L15" t="s">
        <v>102</v>
      </c>
      <c r="M15" s="76">
        <v>3.8E-3</v>
      </c>
      <c r="N15" s="76">
        <v>2.7799999999999998E-2</v>
      </c>
      <c r="O15" s="75">
        <v>147000</v>
      </c>
      <c r="P15" s="75">
        <v>108.96</v>
      </c>
      <c r="Q15" s="75">
        <v>0</v>
      </c>
      <c r="R15" s="75">
        <v>160.1712</v>
      </c>
      <c r="S15" s="76">
        <v>2.0000000000000001E-4</v>
      </c>
      <c r="T15" s="76">
        <v>4.7500000000000001E-2</v>
      </c>
      <c r="U15" s="76">
        <v>1.8E-3</v>
      </c>
    </row>
    <row r="16" spans="2:66">
      <c r="B16" t="s">
        <v>281</v>
      </c>
      <c r="C16" t="s">
        <v>282</v>
      </c>
      <c r="D16" t="s">
        <v>100</v>
      </c>
      <c r="E16" t="s">
        <v>123</v>
      </c>
      <c r="F16" t="s">
        <v>283</v>
      </c>
      <c r="G16" t="s">
        <v>279</v>
      </c>
      <c r="H16" t="s">
        <v>273</v>
      </c>
      <c r="I16" t="s">
        <v>274</v>
      </c>
      <c r="J16" t="s">
        <v>284</v>
      </c>
      <c r="K16" s="75">
        <v>4.6900000000000004</v>
      </c>
      <c r="L16" t="s">
        <v>102</v>
      </c>
      <c r="M16" s="76">
        <v>1.3899999999999999E-2</v>
      </c>
      <c r="N16" s="76">
        <v>2.0199999999999999E-2</v>
      </c>
      <c r="O16" s="75">
        <v>225000</v>
      </c>
      <c r="P16" s="75">
        <v>100.57</v>
      </c>
      <c r="Q16" s="75">
        <v>0</v>
      </c>
      <c r="R16" s="75">
        <v>226.2825</v>
      </c>
      <c r="S16" s="76">
        <v>1E-4</v>
      </c>
      <c r="T16" s="76">
        <v>6.7000000000000004E-2</v>
      </c>
      <c r="U16" s="76">
        <v>2.5000000000000001E-3</v>
      </c>
    </row>
    <row r="17" spans="2:21">
      <c r="B17" t="s">
        <v>285</v>
      </c>
      <c r="C17" t="s">
        <v>286</v>
      </c>
      <c r="D17" t="s">
        <v>100</v>
      </c>
      <c r="E17" t="s">
        <v>123</v>
      </c>
      <c r="F17" t="s">
        <v>287</v>
      </c>
      <c r="G17" t="s">
        <v>288</v>
      </c>
      <c r="H17" t="s">
        <v>289</v>
      </c>
      <c r="I17" t="s">
        <v>150</v>
      </c>
      <c r="J17" t="s">
        <v>290</v>
      </c>
      <c r="K17" s="75">
        <v>1.6</v>
      </c>
      <c r="L17" t="s">
        <v>102</v>
      </c>
      <c r="M17" s="76">
        <v>4.4999999999999998E-2</v>
      </c>
      <c r="N17" s="76">
        <v>2.1100000000000001E-2</v>
      </c>
      <c r="O17" s="75">
        <v>110000</v>
      </c>
      <c r="P17" s="75">
        <v>119.1</v>
      </c>
      <c r="Q17" s="75">
        <v>0</v>
      </c>
      <c r="R17" s="75">
        <v>131.01</v>
      </c>
      <c r="S17" s="76">
        <v>0</v>
      </c>
      <c r="T17" s="76">
        <v>3.8800000000000001E-2</v>
      </c>
      <c r="U17" s="76">
        <v>1.5E-3</v>
      </c>
    </row>
    <row r="18" spans="2:21">
      <c r="B18" t="s">
        <v>291</v>
      </c>
      <c r="C18" t="s">
        <v>292</v>
      </c>
      <c r="D18" t="s">
        <v>100</v>
      </c>
      <c r="E18" t="s">
        <v>123</v>
      </c>
      <c r="F18" t="s">
        <v>293</v>
      </c>
      <c r="G18" t="s">
        <v>492</v>
      </c>
      <c r="H18" t="s">
        <v>289</v>
      </c>
      <c r="I18" t="s">
        <v>150</v>
      </c>
      <c r="J18" t="s">
        <v>275</v>
      </c>
      <c r="K18" s="75">
        <v>3.11</v>
      </c>
      <c r="L18" t="s">
        <v>102</v>
      </c>
      <c r="M18" s="76">
        <v>1.77E-2</v>
      </c>
      <c r="N18" s="76">
        <v>2.3900000000000001E-2</v>
      </c>
      <c r="O18" s="75">
        <v>141100</v>
      </c>
      <c r="P18" s="75">
        <v>109.35</v>
      </c>
      <c r="Q18" s="75">
        <v>0</v>
      </c>
      <c r="R18" s="75">
        <v>154.29284999999999</v>
      </c>
      <c r="S18" s="76">
        <v>1E-4</v>
      </c>
      <c r="T18" s="76">
        <v>4.5699999999999998E-2</v>
      </c>
      <c r="U18" s="76">
        <v>1.6999999999999999E-3</v>
      </c>
    </row>
    <row r="19" spans="2:21">
      <c r="B19" t="s">
        <v>294</v>
      </c>
      <c r="C19" t="s">
        <v>295</v>
      </c>
      <c r="D19" t="s">
        <v>100</v>
      </c>
      <c r="E19" t="s">
        <v>123</v>
      </c>
      <c r="F19" t="s">
        <v>296</v>
      </c>
      <c r="G19" t="s">
        <v>492</v>
      </c>
      <c r="H19" t="s">
        <v>297</v>
      </c>
      <c r="I19" t="s">
        <v>274</v>
      </c>
      <c r="J19" t="s">
        <v>298</v>
      </c>
      <c r="K19" s="75">
        <v>1.86</v>
      </c>
      <c r="L19" t="s">
        <v>102</v>
      </c>
      <c r="M19" s="76">
        <v>2E-3</v>
      </c>
      <c r="N19" s="76">
        <v>2.0299999999999999E-2</v>
      </c>
      <c r="O19" s="75">
        <v>161280</v>
      </c>
      <c r="P19" s="75">
        <v>106.67</v>
      </c>
      <c r="Q19" s="75">
        <v>0</v>
      </c>
      <c r="R19" s="75">
        <v>172.03737599999999</v>
      </c>
      <c r="S19" s="76">
        <v>5.0000000000000001E-4</v>
      </c>
      <c r="T19" s="76">
        <v>5.0999999999999997E-2</v>
      </c>
      <c r="U19" s="76">
        <v>1.9E-3</v>
      </c>
    </row>
    <row r="20" spans="2:21">
      <c r="B20" t="s">
        <v>299</v>
      </c>
      <c r="C20" t="s">
        <v>300</v>
      </c>
      <c r="D20" t="s">
        <v>100</v>
      </c>
      <c r="E20" t="s">
        <v>123</v>
      </c>
      <c r="F20" t="s">
        <v>301</v>
      </c>
      <c r="G20" t="s">
        <v>492</v>
      </c>
      <c r="H20" t="s">
        <v>297</v>
      </c>
      <c r="I20" t="s">
        <v>274</v>
      </c>
      <c r="J20" t="s">
        <v>302</v>
      </c>
      <c r="K20" s="75">
        <v>1.21</v>
      </c>
      <c r="L20" t="s">
        <v>102</v>
      </c>
      <c r="M20" s="76">
        <v>4.7500000000000001E-2</v>
      </c>
      <c r="N20" s="76">
        <v>2.4899999999999999E-2</v>
      </c>
      <c r="O20" s="75">
        <v>80000.03</v>
      </c>
      <c r="P20" s="75">
        <v>140.54</v>
      </c>
      <c r="Q20" s="75">
        <v>0</v>
      </c>
      <c r="R20" s="75">
        <v>112.432042162</v>
      </c>
      <c r="S20" s="76">
        <v>1E-4</v>
      </c>
      <c r="T20" s="76">
        <v>3.3300000000000003E-2</v>
      </c>
      <c r="U20" s="76">
        <v>1.2999999999999999E-3</v>
      </c>
    </row>
    <row r="21" spans="2:21">
      <c r="B21" t="s">
        <v>303</v>
      </c>
      <c r="C21" t="s">
        <v>304</v>
      </c>
      <c r="D21" t="s">
        <v>100</v>
      </c>
      <c r="E21" t="s">
        <v>123</v>
      </c>
      <c r="F21" t="s">
        <v>301</v>
      </c>
      <c r="G21" t="s">
        <v>492</v>
      </c>
      <c r="H21" t="s">
        <v>297</v>
      </c>
      <c r="I21" t="s">
        <v>274</v>
      </c>
      <c r="J21" t="s">
        <v>305</v>
      </c>
      <c r="K21" s="75">
        <v>4.07</v>
      </c>
      <c r="L21" t="s">
        <v>102</v>
      </c>
      <c r="M21" s="76">
        <v>5.0000000000000001E-3</v>
      </c>
      <c r="N21" s="76">
        <v>2.7199999999999998E-2</v>
      </c>
      <c r="O21" s="75">
        <v>93000</v>
      </c>
      <c r="P21" s="75">
        <v>101.54</v>
      </c>
      <c r="Q21" s="75">
        <v>0</v>
      </c>
      <c r="R21" s="75">
        <v>94.432199999999995</v>
      </c>
      <c r="S21" s="76">
        <v>0</v>
      </c>
      <c r="T21" s="76">
        <v>2.8000000000000001E-2</v>
      </c>
      <c r="U21" s="76">
        <v>1.1000000000000001E-3</v>
      </c>
    </row>
    <row r="22" spans="2:21">
      <c r="B22" t="s">
        <v>306</v>
      </c>
      <c r="C22" t="s">
        <v>307</v>
      </c>
      <c r="D22" t="s">
        <v>100</v>
      </c>
      <c r="E22" t="s">
        <v>123</v>
      </c>
      <c r="F22" t="s">
        <v>308</v>
      </c>
      <c r="G22" t="s">
        <v>492</v>
      </c>
      <c r="H22" t="s">
        <v>297</v>
      </c>
      <c r="I22" t="s">
        <v>274</v>
      </c>
      <c r="J22" t="s">
        <v>309</v>
      </c>
      <c r="K22" s="75">
        <v>2.4</v>
      </c>
      <c r="L22" t="s">
        <v>102</v>
      </c>
      <c r="M22" s="76">
        <v>3.6999999999999998E-2</v>
      </c>
      <c r="N22" s="76">
        <v>2.3599999999999999E-2</v>
      </c>
      <c r="O22" s="75">
        <v>130263.18</v>
      </c>
      <c r="P22" s="75">
        <v>115.14</v>
      </c>
      <c r="Q22" s="75">
        <v>0</v>
      </c>
      <c r="R22" s="75">
        <v>149.985025452</v>
      </c>
      <c r="S22" s="76">
        <v>2.9999999999999997E-4</v>
      </c>
      <c r="T22" s="76">
        <v>4.4400000000000002E-2</v>
      </c>
      <c r="U22" s="76">
        <v>1.6999999999999999E-3</v>
      </c>
    </row>
    <row r="23" spans="2:21">
      <c r="B23" t="s">
        <v>310</v>
      </c>
      <c r="C23" t="s">
        <v>311</v>
      </c>
      <c r="D23" t="s">
        <v>100</v>
      </c>
      <c r="E23" t="s">
        <v>123</v>
      </c>
      <c r="F23" t="s">
        <v>296</v>
      </c>
      <c r="G23" t="s">
        <v>492</v>
      </c>
      <c r="H23" t="s">
        <v>312</v>
      </c>
      <c r="I23" t="s">
        <v>274</v>
      </c>
      <c r="J23" t="s">
        <v>313</v>
      </c>
      <c r="K23" s="75">
        <v>0.85</v>
      </c>
      <c r="L23" t="s">
        <v>102</v>
      </c>
      <c r="M23" s="76">
        <v>2.5000000000000001E-2</v>
      </c>
      <c r="N23" s="76">
        <v>2.29E-2</v>
      </c>
      <c r="O23" s="75">
        <v>68211.929999999993</v>
      </c>
      <c r="P23" s="75">
        <v>112.23</v>
      </c>
      <c r="Q23" s="75">
        <v>0</v>
      </c>
      <c r="R23" s="75">
        <v>76.554249038999998</v>
      </c>
      <c r="S23" s="76">
        <v>1E-4</v>
      </c>
      <c r="T23" s="76">
        <v>2.2700000000000001E-2</v>
      </c>
      <c r="U23" s="76">
        <v>8.9999999999999998E-4</v>
      </c>
    </row>
    <row r="24" spans="2:21">
      <c r="B24" t="s">
        <v>314</v>
      </c>
      <c r="C24" t="s">
        <v>315</v>
      </c>
      <c r="D24" t="s">
        <v>100</v>
      </c>
      <c r="E24" t="s">
        <v>123</v>
      </c>
      <c r="F24" t="s">
        <v>316</v>
      </c>
      <c r="G24" t="s">
        <v>492</v>
      </c>
      <c r="H24" t="s">
        <v>317</v>
      </c>
      <c r="I24" t="s">
        <v>274</v>
      </c>
      <c r="J24" t="s">
        <v>318</v>
      </c>
      <c r="K24" s="75">
        <v>2.4300000000000002</v>
      </c>
      <c r="L24" t="s">
        <v>102</v>
      </c>
      <c r="M24" s="76">
        <v>2.3E-2</v>
      </c>
      <c r="N24" s="76">
        <v>2.7099999999999999E-2</v>
      </c>
      <c r="O24" s="75">
        <v>77040</v>
      </c>
      <c r="P24" s="75">
        <v>111.69</v>
      </c>
      <c r="Q24" s="75">
        <v>0</v>
      </c>
      <c r="R24" s="75">
        <v>86.045975999999996</v>
      </c>
      <c r="S24" s="76">
        <v>1E-3</v>
      </c>
      <c r="T24" s="76">
        <v>2.5499999999999998E-2</v>
      </c>
      <c r="U24" s="76">
        <v>1E-3</v>
      </c>
    </row>
    <row r="25" spans="2:21">
      <c r="B25" t="s">
        <v>319</v>
      </c>
      <c r="C25" t="s">
        <v>320</v>
      </c>
      <c r="D25" t="s">
        <v>100</v>
      </c>
      <c r="E25" t="s">
        <v>123</v>
      </c>
      <c r="F25" t="s">
        <v>321</v>
      </c>
      <c r="G25" t="s">
        <v>492</v>
      </c>
      <c r="H25" t="s">
        <v>317</v>
      </c>
      <c r="I25" t="s">
        <v>274</v>
      </c>
      <c r="J25" t="s">
        <v>322</v>
      </c>
      <c r="K25" s="75">
        <v>2.2999999999999998</v>
      </c>
      <c r="L25" t="s">
        <v>102</v>
      </c>
      <c r="M25" s="76">
        <v>2.0500000000000001E-2</v>
      </c>
      <c r="N25" s="76">
        <v>2.9899999999999999E-2</v>
      </c>
      <c r="O25" s="75">
        <v>154000</v>
      </c>
      <c r="P25" s="75">
        <v>111.3</v>
      </c>
      <c r="Q25" s="75">
        <v>0</v>
      </c>
      <c r="R25" s="75">
        <v>171.40199999999999</v>
      </c>
      <c r="S25" s="76">
        <v>2.0000000000000001E-4</v>
      </c>
      <c r="T25" s="76">
        <v>5.0799999999999998E-2</v>
      </c>
      <c r="U25" s="76">
        <v>1.9E-3</v>
      </c>
    </row>
    <row r="26" spans="2:21">
      <c r="B26" t="s">
        <v>323</v>
      </c>
      <c r="C26" t="s">
        <v>324</v>
      </c>
      <c r="D26" t="s">
        <v>100</v>
      </c>
      <c r="E26" t="s">
        <v>123</v>
      </c>
      <c r="F26" t="s">
        <v>325</v>
      </c>
      <c r="G26" t="s">
        <v>493</v>
      </c>
      <c r="H26" t="s">
        <v>326</v>
      </c>
      <c r="I26" t="s">
        <v>274</v>
      </c>
      <c r="J26" t="s">
        <v>327</v>
      </c>
      <c r="K26" s="75">
        <v>6.11</v>
      </c>
      <c r="L26" t="s">
        <v>102</v>
      </c>
      <c r="M26" s="76">
        <v>4.0800000000000003E-2</v>
      </c>
      <c r="N26" s="76">
        <v>3.8899999999999997E-2</v>
      </c>
      <c r="O26" s="75">
        <v>180000</v>
      </c>
      <c r="P26" s="75">
        <v>101.94</v>
      </c>
      <c r="Q26" s="75">
        <v>0</v>
      </c>
      <c r="R26" s="75">
        <v>183.49199999999999</v>
      </c>
      <c r="S26" s="76">
        <v>5.0000000000000001E-4</v>
      </c>
      <c r="T26" s="76">
        <v>5.4399999999999997E-2</v>
      </c>
      <c r="U26" s="76">
        <v>2.0999999999999999E-3</v>
      </c>
    </row>
    <row r="27" spans="2:21">
      <c r="B27" t="s">
        <v>328</v>
      </c>
      <c r="C27" t="s">
        <v>329</v>
      </c>
      <c r="D27" t="s">
        <v>100</v>
      </c>
      <c r="E27" t="s">
        <v>123</v>
      </c>
      <c r="F27" t="s">
        <v>330</v>
      </c>
      <c r="G27" t="s">
        <v>494</v>
      </c>
      <c r="H27" t="s">
        <v>326</v>
      </c>
      <c r="I27" t="s">
        <v>274</v>
      </c>
      <c r="J27" t="s">
        <v>331</v>
      </c>
      <c r="K27" s="75">
        <v>3.07</v>
      </c>
      <c r="L27" t="s">
        <v>102</v>
      </c>
      <c r="M27" s="76">
        <v>1.3299999999999999E-2</v>
      </c>
      <c r="N27" s="76">
        <v>2.9700000000000001E-2</v>
      </c>
      <c r="O27" s="75">
        <v>122000</v>
      </c>
      <c r="P27" s="75">
        <v>106.5</v>
      </c>
      <c r="Q27" s="75">
        <v>0</v>
      </c>
      <c r="R27" s="75">
        <v>129.93</v>
      </c>
      <c r="S27" s="76">
        <v>2.9999999999999997E-4</v>
      </c>
      <c r="T27" s="76">
        <v>3.85E-2</v>
      </c>
      <c r="U27" s="76">
        <v>1.5E-3</v>
      </c>
    </row>
    <row r="28" spans="2:21">
      <c r="B28" s="77" t="s">
        <v>225</v>
      </c>
      <c r="C28" s="16"/>
      <c r="D28" s="16"/>
      <c r="E28" s="16"/>
      <c r="F28" s="16"/>
      <c r="K28" s="79">
        <v>2.81</v>
      </c>
      <c r="N28" s="78">
        <v>4.8300000000000003E-2</v>
      </c>
      <c r="O28" s="79">
        <v>1422674.74</v>
      </c>
      <c r="Q28" s="79">
        <v>0</v>
      </c>
      <c r="R28" s="79">
        <v>1347.915359461</v>
      </c>
      <c r="T28" s="78">
        <v>0.39939999999999998</v>
      </c>
      <c r="U28" s="78">
        <v>1.5100000000000001E-2</v>
      </c>
    </row>
    <row r="29" spans="2:21">
      <c r="B29" t="s">
        <v>332</v>
      </c>
      <c r="C29" t="s">
        <v>333</v>
      </c>
      <c r="D29" t="s">
        <v>100</v>
      </c>
      <c r="E29" t="s">
        <v>123</v>
      </c>
      <c r="F29" t="s">
        <v>334</v>
      </c>
      <c r="G29" t="s">
        <v>279</v>
      </c>
      <c r="H29" t="s">
        <v>273</v>
      </c>
      <c r="I29" t="s">
        <v>274</v>
      </c>
      <c r="J29" t="s">
        <v>335</v>
      </c>
      <c r="K29" s="75">
        <v>3.68</v>
      </c>
      <c r="L29" t="s">
        <v>102</v>
      </c>
      <c r="M29" s="76">
        <v>2.6800000000000001E-2</v>
      </c>
      <c r="N29" s="76">
        <v>4.0599999999999997E-2</v>
      </c>
      <c r="O29" s="75">
        <v>184591.48</v>
      </c>
      <c r="P29" s="75">
        <v>95.37</v>
      </c>
      <c r="Q29" s="75">
        <v>0</v>
      </c>
      <c r="R29" s="75">
        <v>176.044894476</v>
      </c>
      <c r="S29" s="76">
        <v>1E-4</v>
      </c>
      <c r="T29" s="76">
        <v>5.2200000000000003E-2</v>
      </c>
      <c r="U29" s="76">
        <v>2E-3</v>
      </c>
    </row>
    <row r="30" spans="2:21">
      <c r="B30" t="s">
        <v>336</v>
      </c>
      <c r="C30" t="s">
        <v>337</v>
      </c>
      <c r="D30" t="s">
        <v>100</v>
      </c>
      <c r="E30" t="s">
        <v>123</v>
      </c>
      <c r="F30" t="s">
        <v>278</v>
      </c>
      <c r="G30" t="s">
        <v>279</v>
      </c>
      <c r="H30" t="s">
        <v>338</v>
      </c>
      <c r="I30" t="s">
        <v>150</v>
      </c>
      <c r="J30" t="s">
        <v>339</v>
      </c>
      <c r="K30" s="75">
        <v>0.68</v>
      </c>
      <c r="L30" t="s">
        <v>102</v>
      </c>
      <c r="M30" s="76">
        <v>1.09E-2</v>
      </c>
      <c r="N30" s="76">
        <v>4.4900000000000002E-2</v>
      </c>
      <c r="O30" s="75">
        <v>160000</v>
      </c>
      <c r="P30" s="75">
        <v>98.12</v>
      </c>
      <c r="Q30" s="75">
        <v>0</v>
      </c>
      <c r="R30" s="75">
        <v>156.99199999999999</v>
      </c>
      <c r="S30" s="76">
        <v>2.0000000000000001E-4</v>
      </c>
      <c r="T30" s="76">
        <v>4.65E-2</v>
      </c>
      <c r="U30" s="76">
        <v>1.8E-3</v>
      </c>
    </row>
    <row r="31" spans="2:21">
      <c r="B31" t="s">
        <v>340</v>
      </c>
      <c r="C31" t="s">
        <v>341</v>
      </c>
      <c r="D31" t="s">
        <v>100</v>
      </c>
      <c r="E31" t="s">
        <v>123</v>
      </c>
      <c r="F31" t="s">
        <v>283</v>
      </c>
      <c r="G31" t="s">
        <v>279</v>
      </c>
      <c r="H31" t="s">
        <v>273</v>
      </c>
      <c r="I31" t="s">
        <v>274</v>
      </c>
      <c r="J31" t="s">
        <v>284</v>
      </c>
      <c r="K31" s="75">
        <v>1.38</v>
      </c>
      <c r="L31" t="s">
        <v>102</v>
      </c>
      <c r="M31" s="76">
        <v>3.7600000000000001E-2</v>
      </c>
      <c r="N31" s="76">
        <v>4.1700000000000001E-2</v>
      </c>
      <c r="O31" s="75">
        <v>250000</v>
      </c>
      <c r="P31" s="75">
        <v>99.85</v>
      </c>
      <c r="Q31" s="75">
        <v>0</v>
      </c>
      <c r="R31" s="75">
        <v>249.625</v>
      </c>
      <c r="S31" s="76">
        <v>2.0000000000000001E-4</v>
      </c>
      <c r="T31" s="76">
        <v>7.3999999999999996E-2</v>
      </c>
      <c r="U31" s="76">
        <v>2.8E-3</v>
      </c>
    </row>
    <row r="32" spans="2:21">
      <c r="B32" t="s">
        <v>342</v>
      </c>
      <c r="C32" t="s">
        <v>343</v>
      </c>
      <c r="D32" t="s">
        <v>100</v>
      </c>
      <c r="E32" t="s">
        <v>123</v>
      </c>
      <c r="F32" t="s">
        <v>301</v>
      </c>
      <c r="G32" t="s">
        <v>492</v>
      </c>
      <c r="H32" t="s">
        <v>297</v>
      </c>
      <c r="I32" t="s">
        <v>274</v>
      </c>
      <c r="J32" t="s">
        <v>344</v>
      </c>
      <c r="K32" s="75">
        <v>5.65</v>
      </c>
      <c r="L32" t="s">
        <v>102</v>
      </c>
      <c r="M32" s="76">
        <v>2.5499999999999998E-2</v>
      </c>
      <c r="N32" s="76">
        <v>5.0299999999999997E-2</v>
      </c>
      <c r="O32" s="75">
        <v>170100</v>
      </c>
      <c r="P32" s="75">
        <v>87.22</v>
      </c>
      <c r="Q32" s="75">
        <v>0</v>
      </c>
      <c r="R32" s="75">
        <v>148.36122</v>
      </c>
      <c r="S32" s="76">
        <v>1E-4</v>
      </c>
      <c r="T32" s="76">
        <v>4.3999999999999997E-2</v>
      </c>
      <c r="U32" s="76">
        <v>1.6999999999999999E-3</v>
      </c>
    </row>
    <row r="33" spans="2:21">
      <c r="B33" t="s">
        <v>345</v>
      </c>
      <c r="C33" t="s">
        <v>346</v>
      </c>
      <c r="D33" t="s">
        <v>100</v>
      </c>
      <c r="E33" t="s">
        <v>123</v>
      </c>
      <c r="F33" t="s">
        <v>347</v>
      </c>
      <c r="G33" t="s">
        <v>494</v>
      </c>
      <c r="H33" t="s">
        <v>297</v>
      </c>
      <c r="I33" t="s">
        <v>274</v>
      </c>
      <c r="J33" t="s">
        <v>348</v>
      </c>
      <c r="K33" s="75">
        <v>0.99</v>
      </c>
      <c r="L33" t="s">
        <v>102</v>
      </c>
      <c r="M33" s="76">
        <v>3.3799999999999997E-2</v>
      </c>
      <c r="N33" s="76">
        <v>5.6000000000000001E-2</v>
      </c>
      <c r="O33" s="75">
        <v>43750</v>
      </c>
      <c r="P33" s="75">
        <v>97.94</v>
      </c>
      <c r="Q33" s="75">
        <v>0</v>
      </c>
      <c r="R33" s="75">
        <v>42.848750000000003</v>
      </c>
      <c r="S33" s="76">
        <v>2.0000000000000001E-4</v>
      </c>
      <c r="T33" s="76">
        <v>1.2699999999999999E-2</v>
      </c>
      <c r="U33" s="76">
        <v>5.0000000000000001E-4</v>
      </c>
    </row>
    <row r="34" spans="2:21">
      <c r="B34" t="s">
        <v>349</v>
      </c>
      <c r="C34" t="s">
        <v>350</v>
      </c>
      <c r="D34" t="s">
        <v>100</v>
      </c>
      <c r="E34" t="s">
        <v>123</v>
      </c>
      <c r="F34" t="s">
        <v>351</v>
      </c>
      <c r="G34" t="s">
        <v>492</v>
      </c>
      <c r="H34" t="s">
        <v>312</v>
      </c>
      <c r="I34" t="s">
        <v>274</v>
      </c>
      <c r="J34" t="s">
        <v>352</v>
      </c>
      <c r="K34" s="75">
        <v>4.96</v>
      </c>
      <c r="L34" t="s">
        <v>102</v>
      </c>
      <c r="M34" s="76">
        <v>2.41E-2</v>
      </c>
      <c r="N34" s="76">
        <v>5.5500000000000001E-2</v>
      </c>
      <c r="O34" s="75">
        <v>288888.89</v>
      </c>
      <c r="P34" s="75">
        <v>87.72</v>
      </c>
      <c r="Q34" s="75">
        <v>0</v>
      </c>
      <c r="R34" s="75">
        <v>253.413334308</v>
      </c>
      <c r="S34" s="76">
        <v>2.0000000000000001E-4</v>
      </c>
      <c r="T34" s="76">
        <v>7.51E-2</v>
      </c>
      <c r="U34" s="76">
        <v>2.8E-3</v>
      </c>
    </row>
    <row r="35" spans="2:21">
      <c r="B35" t="s">
        <v>353</v>
      </c>
      <c r="C35" t="s">
        <v>354</v>
      </c>
      <c r="D35" t="s">
        <v>100</v>
      </c>
      <c r="E35" t="s">
        <v>123</v>
      </c>
      <c r="F35" t="s">
        <v>355</v>
      </c>
      <c r="G35" t="s">
        <v>356</v>
      </c>
      <c r="H35" t="s">
        <v>312</v>
      </c>
      <c r="I35" t="s">
        <v>274</v>
      </c>
      <c r="J35" t="s">
        <v>357</v>
      </c>
      <c r="K35" s="75">
        <v>2.29</v>
      </c>
      <c r="L35" t="s">
        <v>102</v>
      </c>
      <c r="M35" s="76">
        <v>2.3E-2</v>
      </c>
      <c r="N35" s="76">
        <v>4.9500000000000002E-2</v>
      </c>
      <c r="O35" s="75">
        <v>88833.34</v>
      </c>
      <c r="P35" s="75">
        <v>95.03</v>
      </c>
      <c r="Q35" s="75">
        <v>0</v>
      </c>
      <c r="R35" s="75">
        <v>84.418323001999994</v>
      </c>
      <c r="S35" s="76">
        <v>1E-4</v>
      </c>
      <c r="T35" s="76">
        <v>2.5000000000000001E-2</v>
      </c>
      <c r="U35" s="76">
        <v>8.9999999999999998E-4</v>
      </c>
    </row>
    <row r="36" spans="2:21">
      <c r="B36" t="s">
        <v>358</v>
      </c>
      <c r="C36" t="s">
        <v>359</v>
      </c>
      <c r="D36" t="s">
        <v>100</v>
      </c>
      <c r="E36" t="s">
        <v>123</v>
      </c>
      <c r="F36" t="s">
        <v>325</v>
      </c>
      <c r="G36" t="s">
        <v>493</v>
      </c>
      <c r="H36" t="s">
        <v>326</v>
      </c>
      <c r="I36" t="s">
        <v>274</v>
      </c>
      <c r="J36" t="s">
        <v>360</v>
      </c>
      <c r="K36" s="75">
        <v>0.84</v>
      </c>
      <c r="L36" t="s">
        <v>102</v>
      </c>
      <c r="M36" s="76">
        <v>4.2000000000000003E-2</v>
      </c>
      <c r="N36" s="76">
        <v>5.28E-2</v>
      </c>
      <c r="O36" s="75">
        <v>125246.01</v>
      </c>
      <c r="P36" s="75">
        <v>99.77</v>
      </c>
      <c r="Q36" s="75">
        <v>0</v>
      </c>
      <c r="R36" s="75">
        <v>124.957944177</v>
      </c>
      <c r="S36" s="76">
        <v>5.0000000000000001E-4</v>
      </c>
      <c r="T36" s="76">
        <v>3.6999999999999998E-2</v>
      </c>
      <c r="U36" s="76">
        <v>1.4E-3</v>
      </c>
    </row>
    <row r="37" spans="2:21">
      <c r="B37" t="s">
        <v>361</v>
      </c>
      <c r="C37" t="s">
        <v>362</v>
      </c>
      <c r="D37" t="s">
        <v>100</v>
      </c>
      <c r="E37" t="s">
        <v>123</v>
      </c>
      <c r="F37" t="s">
        <v>325</v>
      </c>
      <c r="G37" t="s">
        <v>493</v>
      </c>
      <c r="H37" t="s">
        <v>326</v>
      </c>
      <c r="I37" t="s">
        <v>274</v>
      </c>
      <c r="J37" t="s">
        <v>363</v>
      </c>
      <c r="K37" s="75">
        <v>2.3199999999999998</v>
      </c>
      <c r="L37" t="s">
        <v>102</v>
      </c>
      <c r="M37" s="76">
        <v>4.2999999999999997E-2</v>
      </c>
      <c r="N37" s="76">
        <v>5.2299999999999999E-2</v>
      </c>
      <c r="O37" s="75">
        <v>111265.02</v>
      </c>
      <c r="P37" s="75">
        <v>99.99</v>
      </c>
      <c r="Q37" s="75">
        <v>0</v>
      </c>
      <c r="R37" s="75">
        <v>111.253893498</v>
      </c>
      <c r="S37" s="76">
        <v>1E-4</v>
      </c>
      <c r="T37" s="76">
        <v>3.3000000000000002E-2</v>
      </c>
      <c r="U37" s="76">
        <v>1.1999999999999999E-3</v>
      </c>
    </row>
    <row r="38" spans="2:21">
      <c r="B38" s="77" t="s">
        <v>267</v>
      </c>
      <c r="C38" s="16"/>
      <c r="D38" s="16"/>
      <c r="E38" s="16"/>
      <c r="F38" s="16"/>
      <c r="K38" s="79">
        <v>0</v>
      </c>
      <c r="N38" s="78">
        <v>0</v>
      </c>
      <c r="O38" s="79">
        <v>0</v>
      </c>
      <c r="Q38" s="79">
        <v>0</v>
      </c>
      <c r="R38" s="79">
        <v>0</v>
      </c>
      <c r="T38" s="78">
        <v>0</v>
      </c>
      <c r="U38" s="78">
        <v>0</v>
      </c>
    </row>
    <row r="39" spans="2:21">
      <c r="B39" t="s">
        <v>198</v>
      </c>
      <c r="C39" t="s">
        <v>198</v>
      </c>
      <c r="D39" s="16"/>
      <c r="E39" s="16"/>
      <c r="F39" s="16"/>
      <c r="G39" t="s">
        <v>198</v>
      </c>
      <c r="H39" t="s">
        <v>198</v>
      </c>
      <c r="K39" s="75">
        <v>0</v>
      </c>
      <c r="L39" t="s">
        <v>198</v>
      </c>
      <c r="M39" s="76">
        <v>0</v>
      </c>
      <c r="N39" s="76">
        <v>0</v>
      </c>
      <c r="O39" s="75">
        <v>0</v>
      </c>
      <c r="P39" s="75">
        <v>0</v>
      </c>
      <c r="R39" s="75">
        <v>0</v>
      </c>
      <c r="S39" s="76">
        <v>0</v>
      </c>
      <c r="T39" s="76">
        <v>0</v>
      </c>
      <c r="U39" s="76">
        <v>0</v>
      </c>
    </row>
    <row r="40" spans="2:21">
      <c r="B40" s="77" t="s">
        <v>364</v>
      </c>
      <c r="C40" s="16"/>
      <c r="D40" s="16"/>
      <c r="E40" s="16"/>
      <c r="F40" s="16"/>
      <c r="K40" s="79">
        <v>0</v>
      </c>
      <c r="N40" s="78">
        <v>0</v>
      </c>
      <c r="O40" s="79">
        <v>0</v>
      </c>
      <c r="Q40" s="79">
        <v>0</v>
      </c>
      <c r="R40" s="79">
        <v>0</v>
      </c>
      <c r="T40" s="78">
        <v>0</v>
      </c>
      <c r="U40" s="78">
        <v>0</v>
      </c>
    </row>
    <row r="41" spans="2:21">
      <c r="B41" t="s">
        <v>198</v>
      </c>
      <c r="C41" t="s">
        <v>198</v>
      </c>
      <c r="D41" s="16"/>
      <c r="E41" s="16"/>
      <c r="F41" s="16"/>
      <c r="G41" t="s">
        <v>198</v>
      </c>
      <c r="H41" t="s">
        <v>198</v>
      </c>
      <c r="K41" s="75">
        <v>0</v>
      </c>
      <c r="L41" t="s">
        <v>198</v>
      </c>
      <c r="M41" s="76">
        <v>0</v>
      </c>
      <c r="N41" s="76">
        <v>0</v>
      </c>
      <c r="O41" s="75">
        <v>0</v>
      </c>
      <c r="P41" s="75">
        <v>0</v>
      </c>
      <c r="R41" s="75">
        <v>0</v>
      </c>
      <c r="S41" s="76">
        <v>0</v>
      </c>
      <c r="T41" s="76">
        <v>0</v>
      </c>
      <c r="U41" s="76">
        <v>0</v>
      </c>
    </row>
    <row r="42" spans="2:21">
      <c r="B42" s="77" t="s">
        <v>207</v>
      </c>
      <c r="C42" s="16"/>
      <c r="D42" s="16"/>
      <c r="E42" s="16"/>
      <c r="F42" s="16"/>
      <c r="K42" s="79">
        <v>0</v>
      </c>
      <c r="N42" s="78">
        <v>0</v>
      </c>
      <c r="O42" s="79">
        <v>0</v>
      </c>
      <c r="Q42" s="79">
        <v>0</v>
      </c>
      <c r="R42" s="79">
        <v>0</v>
      </c>
      <c r="T42" s="78">
        <v>0</v>
      </c>
      <c r="U42" s="78">
        <v>0</v>
      </c>
    </row>
    <row r="43" spans="2:21">
      <c r="B43" s="77" t="s">
        <v>268</v>
      </c>
      <c r="C43" s="16"/>
      <c r="D43" s="16"/>
      <c r="E43" s="16"/>
      <c r="F43" s="16"/>
      <c r="K43" s="79">
        <v>0</v>
      </c>
      <c r="N43" s="78">
        <v>0</v>
      </c>
      <c r="O43" s="79">
        <v>0</v>
      </c>
      <c r="Q43" s="79">
        <v>0</v>
      </c>
      <c r="R43" s="79">
        <v>0</v>
      </c>
      <c r="T43" s="78">
        <v>0</v>
      </c>
      <c r="U43" s="78">
        <v>0</v>
      </c>
    </row>
    <row r="44" spans="2:21">
      <c r="B44" t="s">
        <v>198</v>
      </c>
      <c r="C44" t="s">
        <v>198</v>
      </c>
      <c r="D44" s="16"/>
      <c r="E44" s="16"/>
      <c r="F44" s="16"/>
      <c r="G44" t="s">
        <v>198</v>
      </c>
      <c r="H44" t="s">
        <v>198</v>
      </c>
      <c r="K44" s="75">
        <v>0</v>
      </c>
      <c r="L44" t="s">
        <v>198</v>
      </c>
      <c r="M44" s="76">
        <v>0</v>
      </c>
      <c r="N44" s="76">
        <v>0</v>
      </c>
      <c r="O44" s="75">
        <v>0</v>
      </c>
      <c r="P44" s="75">
        <v>0</v>
      </c>
      <c r="R44" s="75">
        <v>0</v>
      </c>
      <c r="S44" s="76">
        <v>0</v>
      </c>
      <c r="T44" s="76">
        <v>0</v>
      </c>
      <c r="U44" s="76">
        <v>0</v>
      </c>
    </row>
    <row r="45" spans="2:21">
      <c r="B45" s="77" t="s">
        <v>269</v>
      </c>
      <c r="C45" s="16"/>
      <c r="D45" s="16"/>
      <c r="E45" s="16"/>
      <c r="F45" s="16"/>
      <c r="K45" s="79">
        <v>0</v>
      </c>
      <c r="N45" s="78">
        <v>0</v>
      </c>
      <c r="O45" s="79">
        <v>0</v>
      </c>
      <c r="Q45" s="79">
        <v>0</v>
      </c>
      <c r="R45" s="79">
        <v>0</v>
      </c>
      <c r="T45" s="78">
        <v>0</v>
      </c>
      <c r="U45" s="78">
        <v>0</v>
      </c>
    </row>
    <row r="46" spans="2:21">
      <c r="B46" t="s">
        <v>198</v>
      </c>
      <c r="C46" t="s">
        <v>198</v>
      </c>
      <c r="D46" s="16"/>
      <c r="E46" s="16"/>
      <c r="F46" s="16"/>
      <c r="G46" t="s">
        <v>198</v>
      </c>
      <c r="H46" t="s">
        <v>198</v>
      </c>
      <c r="K46" s="75">
        <v>0</v>
      </c>
      <c r="L46" t="s">
        <v>198</v>
      </c>
      <c r="M46" s="76">
        <v>0</v>
      </c>
      <c r="N46" s="76">
        <v>0</v>
      </c>
      <c r="O46" s="75">
        <v>0</v>
      </c>
      <c r="P46" s="75">
        <v>0</v>
      </c>
      <c r="R46" s="75">
        <v>0</v>
      </c>
      <c r="S46" s="76">
        <v>0</v>
      </c>
      <c r="T46" s="76">
        <v>0</v>
      </c>
      <c r="U46" s="76">
        <v>0</v>
      </c>
    </row>
    <row r="47" spans="2:21">
      <c r="B47" t="s">
        <v>209</v>
      </c>
      <c r="C47" s="16"/>
      <c r="D47" s="16"/>
      <c r="E47" s="16"/>
      <c r="F47" s="16"/>
    </row>
    <row r="48" spans="2:21">
      <c r="B48" t="s">
        <v>262</v>
      </c>
      <c r="C48" s="16"/>
      <c r="D48" s="16"/>
      <c r="E48" s="16"/>
      <c r="F48" s="16"/>
    </row>
    <row r="49" spans="2:6">
      <c r="B49" t="s">
        <v>263</v>
      </c>
      <c r="C49" s="16"/>
      <c r="D49" s="16"/>
      <c r="E49" s="16"/>
      <c r="F49" s="16"/>
    </row>
    <row r="50" spans="2:6">
      <c r="B50" t="s">
        <v>264</v>
      </c>
      <c r="C50" s="16"/>
      <c r="D50" s="16"/>
      <c r="E50" s="16"/>
      <c r="F50" s="16"/>
    </row>
    <row r="51" spans="2:6">
      <c r="B51" t="s">
        <v>265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488</v>
      </c>
    </row>
    <row r="3" spans="2:62">
      <c r="B3" s="2" t="s">
        <v>2</v>
      </c>
      <c r="C3" t="s">
        <v>194</v>
      </c>
    </row>
    <row r="4" spans="2:62">
      <c r="B4" s="2" t="s">
        <v>3</v>
      </c>
      <c r="C4">
        <v>1</v>
      </c>
    </row>
    <row r="6" spans="2:62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6"/>
      <c r="BJ6" s="87"/>
    </row>
    <row r="7" spans="2:62" s="15" customFormat="1" ht="26.25" customHeight="1">
      <c r="B7" s="84" t="s">
        <v>91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  <c r="BF7" s="87"/>
      <c r="BJ7" s="87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3">
        <v>0</v>
      </c>
      <c r="J11" s="7"/>
      <c r="K11" s="73">
        <v>0</v>
      </c>
      <c r="L11" s="73">
        <v>0</v>
      </c>
      <c r="M11" s="7"/>
      <c r="N11" s="74">
        <v>0</v>
      </c>
      <c r="O11" s="74">
        <v>0</v>
      </c>
      <c r="BF11" s="16"/>
      <c r="BG11" s="19"/>
      <c r="BH11" s="16"/>
      <c r="BJ11" s="16"/>
    </row>
    <row r="12" spans="2:62">
      <c r="B12" s="77" t="s">
        <v>196</v>
      </c>
      <c r="E12" s="16"/>
      <c r="F12" s="16"/>
      <c r="G12" s="16"/>
      <c r="I12" s="79">
        <v>0</v>
      </c>
      <c r="K12" s="79">
        <v>0</v>
      </c>
      <c r="L12" s="79">
        <v>0</v>
      </c>
      <c r="N12" s="78">
        <v>0</v>
      </c>
      <c r="O12" s="78">
        <v>0</v>
      </c>
    </row>
    <row r="13" spans="2:62">
      <c r="B13" s="77" t="s">
        <v>365</v>
      </c>
      <c r="E13" s="16"/>
      <c r="F13" s="16"/>
      <c r="G13" s="16"/>
      <c r="I13" s="79">
        <v>0</v>
      </c>
      <c r="K13" s="79">
        <v>0</v>
      </c>
      <c r="L13" s="79">
        <v>0</v>
      </c>
      <c r="N13" s="78">
        <v>0</v>
      </c>
      <c r="O13" s="78">
        <v>0</v>
      </c>
    </row>
    <row r="14" spans="2:62">
      <c r="B14" t="s">
        <v>198</v>
      </c>
      <c r="C14" t="s">
        <v>198</v>
      </c>
      <c r="E14" s="16"/>
      <c r="F14" s="16"/>
      <c r="G14" t="s">
        <v>198</v>
      </c>
      <c r="H14" t="s">
        <v>198</v>
      </c>
      <c r="I14" s="75">
        <v>0</v>
      </c>
      <c r="J14" s="75">
        <v>0</v>
      </c>
      <c r="L14" s="75">
        <v>0</v>
      </c>
      <c r="M14" s="76">
        <v>0</v>
      </c>
      <c r="N14" s="76">
        <v>0</v>
      </c>
      <c r="O14" s="76">
        <v>0</v>
      </c>
    </row>
    <row r="15" spans="2:62">
      <c r="B15" s="77" t="s">
        <v>366</v>
      </c>
      <c r="E15" s="16"/>
      <c r="F15" s="16"/>
      <c r="G15" s="16"/>
      <c r="I15" s="79">
        <v>0</v>
      </c>
      <c r="K15" s="79">
        <v>0</v>
      </c>
      <c r="L15" s="79">
        <v>0</v>
      </c>
      <c r="N15" s="78">
        <v>0</v>
      </c>
      <c r="O15" s="78">
        <v>0</v>
      </c>
    </row>
    <row r="16" spans="2:62">
      <c r="B16" t="s">
        <v>198</v>
      </c>
      <c r="C16" t="s">
        <v>198</v>
      </c>
      <c r="E16" s="16"/>
      <c r="F16" s="16"/>
      <c r="G16" t="s">
        <v>198</v>
      </c>
      <c r="H16" t="s">
        <v>198</v>
      </c>
      <c r="I16" s="75">
        <v>0</v>
      </c>
      <c r="J16" s="75">
        <v>0</v>
      </c>
      <c r="L16" s="75">
        <v>0</v>
      </c>
      <c r="M16" s="76">
        <v>0</v>
      </c>
      <c r="N16" s="76">
        <v>0</v>
      </c>
      <c r="O16" s="76">
        <v>0</v>
      </c>
    </row>
    <row r="17" spans="2:15">
      <c r="B17" s="77" t="s">
        <v>367</v>
      </c>
      <c r="E17" s="16"/>
      <c r="F17" s="16"/>
      <c r="G17" s="16"/>
      <c r="I17" s="79">
        <v>0</v>
      </c>
      <c r="K17" s="79">
        <v>0</v>
      </c>
      <c r="L17" s="79">
        <v>0</v>
      </c>
      <c r="N17" s="78">
        <v>0</v>
      </c>
      <c r="O17" s="78">
        <v>0</v>
      </c>
    </row>
    <row r="18" spans="2:15">
      <c r="B18" t="s">
        <v>198</v>
      </c>
      <c r="C18" t="s">
        <v>198</v>
      </c>
      <c r="E18" s="16"/>
      <c r="F18" s="16"/>
      <c r="G18" t="s">
        <v>198</v>
      </c>
      <c r="H18" t="s">
        <v>198</v>
      </c>
      <c r="I18" s="75">
        <v>0</v>
      </c>
      <c r="J18" s="75">
        <v>0</v>
      </c>
      <c r="L18" s="75">
        <v>0</v>
      </c>
      <c r="M18" s="76">
        <v>0</v>
      </c>
      <c r="N18" s="76">
        <v>0</v>
      </c>
      <c r="O18" s="76">
        <v>0</v>
      </c>
    </row>
    <row r="19" spans="2:15">
      <c r="B19" s="77" t="s">
        <v>368</v>
      </c>
      <c r="E19" s="16"/>
      <c r="F19" s="16"/>
      <c r="G19" s="16"/>
      <c r="I19" s="79">
        <v>0</v>
      </c>
      <c r="K19" s="79">
        <v>0</v>
      </c>
      <c r="L19" s="79">
        <v>0</v>
      </c>
      <c r="N19" s="78">
        <v>0</v>
      </c>
      <c r="O19" s="78">
        <v>0</v>
      </c>
    </row>
    <row r="20" spans="2:15">
      <c r="B20" t="s">
        <v>198</v>
      </c>
      <c r="C20" t="s">
        <v>198</v>
      </c>
      <c r="E20" s="16"/>
      <c r="F20" s="16"/>
      <c r="G20" t="s">
        <v>198</v>
      </c>
      <c r="H20" t="s">
        <v>198</v>
      </c>
      <c r="I20" s="75">
        <v>0</v>
      </c>
      <c r="J20" s="75">
        <v>0</v>
      </c>
      <c r="L20" s="75">
        <v>0</v>
      </c>
      <c r="M20" s="76">
        <v>0</v>
      </c>
      <c r="N20" s="76">
        <v>0</v>
      </c>
      <c r="O20" s="76">
        <v>0</v>
      </c>
    </row>
    <row r="21" spans="2:15">
      <c r="B21" s="77" t="s">
        <v>207</v>
      </c>
      <c r="E21" s="16"/>
      <c r="F21" s="16"/>
      <c r="G21" s="16"/>
      <c r="I21" s="79">
        <v>0</v>
      </c>
      <c r="K21" s="79">
        <v>0</v>
      </c>
      <c r="L21" s="79">
        <v>0</v>
      </c>
      <c r="N21" s="78">
        <v>0</v>
      </c>
      <c r="O21" s="78">
        <v>0</v>
      </c>
    </row>
    <row r="22" spans="2:15">
      <c r="B22" s="77" t="s">
        <v>268</v>
      </c>
      <c r="E22" s="16"/>
      <c r="F22" s="16"/>
      <c r="G22" s="16"/>
      <c r="I22" s="79">
        <v>0</v>
      </c>
      <c r="K22" s="79">
        <v>0</v>
      </c>
      <c r="L22" s="79">
        <v>0</v>
      </c>
      <c r="N22" s="78">
        <v>0</v>
      </c>
      <c r="O22" s="78">
        <v>0</v>
      </c>
    </row>
    <row r="23" spans="2:15">
      <c r="B23" t="s">
        <v>198</v>
      </c>
      <c r="C23" t="s">
        <v>198</v>
      </c>
      <c r="E23" s="16"/>
      <c r="F23" s="16"/>
      <c r="G23" t="s">
        <v>198</v>
      </c>
      <c r="H23" t="s">
        <v>198</v>
      </c>
      <c r="I23" s="75">
        <v>0</v>
      </c>
      <c r="J23" s="75">
        <v>0</v>
      </c>
      <c r="L23" s="75">
        <v>0</v>
      </c>
      <c r="M23" s="76">
        <v>0</v>
      </c>
      <c r="N23" s="76">
        <v>0</v>
      </c>
      <c r="O23" s="76">
        <v>0</v>
      </c>
    </row>
    <row r="24" spans="2:15">
      <c r="B24" s="77" t="s">
        <v>269</v>
      </c>
      <c r="E24" s="16"/>
      <c r="F24" s="16"/>
      <c r="G24" s="16"/>
      <c r="I24" s="79">
        <v>0</v>
      </c>
      <c r="K24" s="79">
        <v>0</v>
      </c>
      <c r="L24" s="79">
        <v>0</v>
      </c>
      <c r="N24" s="78">
        <v>0</v>
      </c>
      <c r="O24" s="78">
        <v>0</v>
      </c>
    </row>
    <row r="25" spans="2:15">
      <c r="B25" t="s">
        <v>198</v>
      </c>
      <c r="C25" t="s">
        <v>198</v>
      </c>
      <c r="E25" s="16"/>
      <c r="F25" s="16"/>
      <c r="G25" t="s">
        <v>198</v>
      </c>
      <c r="H25" t="s">
        <v>198</v>
      </c>
      <c r="I25" s="75">
        <v>0</v>
      </c>
      <c r="J25" s="75">
        <v>0</v>
      </c>
      <c r="L25" s="75">
        <v>0</v>
      </c>
      <c r="M25" s="76">
        <v>0</v>
      </c>
      <c r="N25" s="76">
        <v>0</v>
      </c>
      <c r="O25" s="76">
        <v>0</v>
      </c>
    </row>
    <row r="26" spans="2:15">
      <c r="B26" t="s">
        <v>209</v>
      </c>
      <c r="E26" s="16"/>
      <c r="F26" s="16"/>
      <c r="G26" s="16"/>
    </row>
    <row r="27" spans="2:15">
      <c r="B27" t="s">
        <v>262</v>
      </c>
      <c r="E27" s="16"/>
      <c r="F27" s="16"/>
      <c r="G27" s="16"/>
    </row>
    <row r="28" spans="2:15">
      <c r="B28" t="s">
        <v>263</v>
      </c>
      <c r="E28" s="16"/>
      <c r="F28" s="16"/>
      <c r="G28" s="16"/>
    </row>
    <row r="29" spans="2:15">
      <c r="B29" t="s">
        <v>264</v>
      </c>
      <c r="E29" s="16"/>
      <c r="F29" s="16"/>
      <c r="G29" s="16"/>
    </row>
    <row r="30" spans="2:15">
      <c r="B30" t="s">
        <v>265</v>
      </c>
      <c r="E30" s="16"/>
      <c r="F30" s="16"/>
      <c r="G30" s="16"/>
    </row>
    <row r="31" spans="2:15">
      <c r="E31" s="16"/>
      <c r="F31" s="16"/>
      <c r="G31" s="16"/>
    </row>
    <row r="32" spans="2:15"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488</v>
      </c>
    </row>
    <row r="3" spans="2:63">
      <c r="B3" s="2" t="s">
        <v>2</v>
      </c>
      <c r="C3" t="s">
        <v>194</v>
      </c>
    </row>
    <row r="4" spans="2:63">
      <c r="B4" s="2" t="s">
        <v>3</v>
      </c>
      <c r="C4">
        <v>1</v>
      </c>
    </row>
    <row r="6" spans="2:63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  <c r="BK6" s="87"/>
    </row>
    <row r="7" spans="2:63" s="15" customFormat="1" ht="26.25" customHeight="1">
      <c r="B7" s="84" t="s">
        <v>489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BH7" s="87"/>
      <c r="BK7" s="87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490</v>
      </c>
      <c r="C11" s="7"/>
      <c r="D11" s="7"/>
      <c r="E11" s="7"/>
      <c r="F11" s="7"/>
      <c r="G11" s="7"/>
      <c r="H11" s="73">
        <v>186280.16</v>
      </c>
      <c r="I11" s="7"/>
      <c r="J11" s="73">
        <v>3.14210637</v>
      </c>
      <c r="K11" s="73">
        <v>1947.3718519060001</v>
      </c>
      <c r="L11" s="7"/>
      <c r="M11" s="74">
        <v>1</v>
      </c>
      <c r="N11" s="74">
        <v>2.18E-2</v>
      </c>
      <c r="O11" s="35"/>
      <c r="BH11" s="16"/>
      <c r="BI11" s="19"/>
      <c r="BK11" s="16"/>
    </row>
    <row r="12" spans="2:63">
      <c r="B12" s="77" t="s">
        <v>196</v>
      </c>
      <c r="D12" s="16"/>
      <c r="E12" s="16"/>
      <c r="F12" s="16"/>
      <c r="G12" s="16"/>
      <c r="H12" s="79">
        <v>185674.16</v>
      </c>
      <c r="J12" s="79">
        <v>0</v>
      </c>
      <c r="K12" s="79">
        <v>899.51642731599998</v>
      </c>
      <c r="M12" s="78">
        <v>0.46189999999999998</v>
      </c>
      <c r="N12" s="78">
        <v>1.01E-2</v>
      </c>
    </row>
    <row r="13" spans="2:63">
      <c r="B13" s="77" t="s">
        <v>369</v>
      </c>
      <c r="D13" s="16"/>
      <c r="E13" s="16"/>
      <c r="F13" s="16"/>
      <c r="G13" s="16"/>
      <c r="H13" s="79">
        <v>16362.76</v>
      </c>
      <c r="J13" s="79">
        <v>0</v>
      </c>
      <c r="K13" s="79">
        <v>300.1250162</v>
      </c>
      <c r="M13" s="78">
        <v>0.15409999999999999</v>
      </c>
      <c r="N13" s="78">
        <v>3.3999999999999998E-3</v>
      </c>
    </row>
    <row r="14" spans="2:63">
      <c r="B14" t="s">
        <v>370</v>
      </c>
      <c r="C14" t="s">
        <v>371</v>
      </c>
      <c r="D14" t="s">
        <v>100</v>
      </c>
      <c r="E14" t="s">
        <v>372</v>
      </c>
      <c r="F14" t="s">
        <v>373</v>
      </c>
      <c r="G14" t="s">
        <v>102</v>
      </c>
      <c r="H14" s="75">
        <v>16361.54</v>
      </c>
      <c r="I14" s="75">
        <v>1833</v>
      </c>
      <c r="J14" s="75">
        <v>0</v>
      </c>
      <c r="K14" s="75">
        <v>299.90702820000001</v>
      </c>
      <c r="L14" s="76">
        <v>0</v>
      </c>
      <c r="M14" s="76">
        <v>0.154</v>
      </c>
      <c r="N14" s="76">
        <v>3.3999999999999998E-3</v>
      </c>
    </row>
    <row r="15" spans="2:63">
      <c r="B15" t="s">
        <v>374</v>
      </c>
      <c r="C15" t="s">
        <v>375</v>
      </c>
      <c r="D15" t="s">
        <v>100</v>
      </c>
      <c r="E15" t="s">
        <v>376</v>
      </c>
      <c r="F15" t="s">
        <v>373</v>
      </c>
      <c r="G15" t="s">
        <v>102</v>
      </c>
      <c r="H15" s="75">
        <v>0.26</v>
      </c>
      <c r="I15" s="75">
        <v>18340</v>
      </c>
      <c r="J15" s="75">
        <v>0</v>
      </c>
      <c r="K15" s="75">
        <v>4.7683999999999997E-2</v>
      </c>
      <c r="L15" s="76">
        <v>0</v>
      </c>
      <c r="M15" s="76">
        <v>0</v>
      </c>
      <c r="N15" s="76">
        <v>0</v>
      </c>
    </row>
    <row r="16" spans="2:63">
      <c r="B16" t="s">
        <v>377</v>
      </c>
      <c r="C16" t="s">
        <v>378</v>
      </c>
      <c r="D16" t="s">
        <v>100</v>
      </c>
      <c r="E16" t="s">
        <v>376</v>
      </c>
      <c r="F16" t="s">
        <v>373</v>
      </c>
      <c r="G16" t="s">
        <v>102</v>
      </c>
      <c r="H16" s="75">
        <v>0.96</v>
      </c>
      <c r="I16" s="75">
        <v>17740</v>
      </c>
      <c r="J16" s="75">
        <v>0</v>
      </c>
      <c r="K16" s="75">
        <v>0.17030400000000001</v>
      </c>
      <c r="L16" s="76">
        <v>0</v>
      </c>
      <c r="M16" s="76">
        <v>1E-4</v>
      </c>
      <c r="N16" s="76">
        <v>0</v>
      </c>
    </row>
    <row r="17" spans="2:14">
      <c r="B17" s="77" t="s">
        <v>379</v>
      </c>
      <c r="D17" s="16"/>
      <c r="E17" s="16"/>
      <c r="F17" s="16"/>
      <c r="G17" s="16"/>
      <c r="H17" s="79">
        <v>0.69</v>
      </c>
      <c r="J17" s="79">
        <v>0</v>
      </c>
      <c r="K17" s="79">
        <v>9.9222000000000005E-2</v>
      </c>
      <c r="M17" s="78">
        <v>1E-4</v>
      </c>
      <c r="N17" s="78">
        <v>0</v>
      </c>
    </row>
    <row r="18" spans="2:14">
      <c r="B18" t="s">
        <v>380</v>
      </c>
      <c r="C18" t="s">
        <v>381</v>
      </c>
      <c r="D18" t="s">
        <v>100</v>
      </c>
      <c r="E18" t="s">
        <v>376</v>
      </c>
      <c r="F18" t="s">
        <v>373</v>
      </c>
      <c r="G18" t="s">
        <v>102</v>
      </c>
      <c r="H18" s="75">
        <v>0.69</v>
      </c>
      <c r="I18" s="75">
        <v>14380</v>
      </c>
      <c r="J18" s="75">
        <v>0</v>
      </c>
      <c r="K18" s="75">
        <v>9.9222000000000005E-2</v>
      </c>
      <c r="L18" s="76">
        <v>0</v>
      </c>
      <c r="M18" s="76">
        <v>1E-4</v>
      </c>
      <c r="N18" s="76">
        <v>0</v>
      </c>
    </row>
    <row r="19" spans="2:14">
      <c r="B19" s="77" t="s">
        <v>382</v>
      </c>
      <c r="D19" s="16"/>
      <c r="E19" s="16"/>
      <c r="F19" s="16"/>
      <c r="G19" s="16"/>
      <c r="H19" s="79">
        <v>169310.71</v>
      </c>
      <c r="J19" s="79">
        <v>0</v>
      </c>
      <c r="K19" s="79">
        <v>599.29218911600003</v>
      </c>
      <c r="M19" s="78">
        <v>0.30769999999999997</v>
      </c>
      <c r="N19" s="78">
        <v>6.7000000000000002E-3</v>
      </c>
    </row>
    <row r="20" spans="2:14">
      <c r="B20" t="s">
        <v>383</v>
      </c>
      <c r="C20" t="s">
        <v>384</v>
      </c>
      <c r="D20" t="s">
        <v>100</v>
      </c>
      <c r="E20" t="s">
        <v>385</v>
      </c>
      <c r="F20" t="s">
        <v>386</v>
      </c>
      <c r="G20" t="s">
        <v>102</v>
      </c>
      <c r="H20" s="75">
        <v>169310.71</v>
      </c>
      <c r="I20" s="75">
        <v>353.96</v>
      </c>
      <c r="J20" s="75">
        <v>0</v>
      </c>
      <c r="K20" s="75">
        <v>599.29218911600003</v>
      </c>
      <c r="L20" s="76">
        <v>1E-4</v>
      </c>
      <c r="M20" s="76">
        <v>0.30769999999999997</v>
      </c>
      <c r="N20" s="76">
        <v>6.7000000000000002E-3</v>
      </c>
    </row>
    <row r="21" spans="2:14">
      <c r="B21" s="77" t="s">
        <v>387</v>
      </c>
      <c r="D21" s="16"/>
      <c r="E21" s="16"/>
      <c r="F21" s="16"/>
      <c r="G21" s="16"/>
      <c r="H21" s="79">
        <v>0</v>
      </c>
      <c r="J21" s="79">
        <v>0</v>
      </c>
      <c r="K21" s="79">
        <v>0</v>
      </c>
      <c r="M21" s="78">
        <v>0</v>
      </c>
      <c r="N21" s="78">
        <v>0</v>
      </c>
    </row>
    <row r="22" spans="2:14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H22" s="75">
        <v>0</v>
      </c>
      <c r="I22" s="75">
        <v>0</v>
      </c>
      <c r="K22" s="75">
        <v>0</v>
      </c>
      <c r="L22" s="76">
        <v>0</v>
      </c>
      <c r="M22" s="76">
        <v>0</v>
      </c>
      <c r="N22" s="76">
        <v>0</v>
      </c>
    </row>
    <row r="23" spans="2:14">
      <c r="B23" s="77" t="s">
        <v>364</v>
      </c>
      <c r="D23" s="16"/>
      <c r="E23" s="16"/>
      <c r="F23" s="16"/>
      <c r="G23" s="16"/>
      <c r="H23" s="79">
        <v>0</v>
      </c>
      <c r="J23" s="79">
        <v>0</v>
      </c>
      <c r="K23" s="79">
        <v>0</v>
      </c>
      <c r="M23" s="78">
        <v>0</v>
      </c>
      <c r="N23" s="78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5">
        <v>0</v>
      </c>
      <c r="I24" s="75">
        <v>0</v>
      </c>
      <c r="K24" s="75">
        <v>0</v>
      </c>
      <c r="L24" s="76">
        <v>0</v>
      </c>
      <c r="M24" s="76">
        <v>0</v>
      </c>
      <c r="N24" s="76">
        <v>0</v>
      </c>
    </row>
    <row r="25" spans="2:14">
      <c r="B25" s="77" t="s">
        <v>388</v>
      </c>
      <c r="D25" s="16"/>
      <c r="E25" s="16"/>
      <c r="F25" s="16"/>
      <c r="G25" s="16"/>
      <c r="H25" s="79">
        <v>0</v>
      </c>
      <c r="J25" s="79">
        <v>0</v>
      </c>
      <c r="K25" s="79">
        <v>0</v>
      </c>
      <c r="M25" s="78">
        <v>0</v>
      </c>
      <c r="N25" s="78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5">
        <v>0</v>
      </c>
      <c r="I26" s="75">
        <v>0</v>
      </c>
      <c r="K26" s="75">
        <v>0</v>
      </c>
      <c r="L26" s="76">
        <v>0</v>
      </c>
      <c r="M26" s="76">
        <v>0</v>
      </c>
      <c r="N26" s="76">
        <v>0</v>
      </c>
    </row>
    <row r="27" spans="2:14">
      <c r="B27" s="77" t="s">
        <v>207</v>
      </c>
      <c r="D27" s="16"/>
      <c r="E27" s="16"/>
      <c r="F27" s="16"/>
      <c r="G27" s="16"/>
      <c r="H27" s="79">
        <v>606</v>
      </c>
      <c r="J27" s="79">
        <v>3.14210637</v>
      </c>
      <c r="K27" s="79">
        <v>1047.85542459</v>
      </c>
      <c r="M27" s="78">
        <v>0.53810000000000002</v>
      </c>
      <c r="N27" s="78">
        <v>1.17E-2</v>
      </c>
    </row>
    <row r="28" spans="2:14">
      <c r="B28" s="77" t="s">
        <v>389</v>
      </c>
      <c r="D28" s="16"/>
      <c r="E28" s="16"/>
      <c r="F28" s="16"/>
      <c r="G28" s="16"/>
      <c r="H28" s="79">
        <v>606</v>
      </c>
      <c r="J28" s="79">
        <v>3.14210637</v>
      </c>
      <c r="K28" s="79">
        <v>1047.85542459</v>
      </c>
      <c r="M28" s="78">
        <v>0.53810000000000002</v>
      </c>
      <c r="N28" s="78">
        <v>1.17E-2</v>
      </c>
    </row>
    <row r="29" spans="2:14">
      <c r="B29" t="s">
        <v>390</v>
      </c>
      <c r="C29" t="s">
        <v>391</v>
      </c>
      <c r="D29" t="s">
        <v>392</v>
      </c>
      <c r="E29" t="s">
        <v>393</v>
      </c>
      <c r="F29" t="s">
        <v>373</v>
      </c>
      <c r="G29" t="s">
        <v>106</v>
      </c>
      <c r="H29" s="75">
        <v>606</v>
      </c>
      <c r="I29" s="75">
        <v>47531</v>
      </c>
      <c r="J29" s="75">
        <v>3.14210637</v>
      </c>
      <c r="K29" s="75">
        <v>1047.85542459</v>
      </c>
      <c r="L29" s="76">
        <v>0</v>
      </c>
      <c r="M29" s="76">
        <v>0.53810000000000002</v>
      </c>
      <c r="N29" s="76">
        <v>1.17E-2</v>
      </c>
    </row>
    <row r="30" spans="2:14">
      <c r="B30" s="77" t="s">
        <v>394</v>
      </c>
      <c r="D30" s="16"/>
      <c r="E30" s="16"/>
      <c r="F30" s="16"/>
      <c r="G30" s="16"/>
      <c r="H30" s="79">
        <v>0</v>
      </c>
      <c r="J30" s="79">
        <v>0</v>
      </c>
      <c r="K30" s="79">
        <v>0</v>
      </c>
      <c r="M30" s="78">
        <v>0</v>
      </c>
      <c r="N30" s="78">
        <v>0</v>
      </c>
    </row>
    <row r="31" spans="2:14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H31" s="75">
        <v>0</v>
      </c>
      <c r="I31" s="75">
        <v>0</v>
      </c>
      <c r="K31" s="75">
        <v>0</v>
      </c>
      <c r="L31" s="76">
        <v>0</v>
      </c>
      <c r="M31" s="76">
        <v>0</v>
      </c>
      <c r="N31" s="76">
        <v>0</v>
      </c>
    </row>
    <row r="32" spans="2:14">
      <c r="B32" s="77" t="s">
        <v>364</v>
      </c>
      <c r="D32" s="16"/>
      <c r="E32" s="16"/>
      <c r="F32" s="16"/>
      <c r="G32" s="16"/>
      <c r="H32" s="79">
        <v>0</v>
      </c>
      <c r="J32" s="79">
        <v>0</v>
      </c>
      <c r="K32" s="79">
        <v>0</v>
      </c>
      <c r="M32" s="78">
        <v>0</v>
      </c>
      <c r="N32" s="78">
        <v>0</v>
      </c>
    </row>
    <row r="33" spans="2:14">
      <c r="B33" t="s">
        <v>198</v>
      </c>
      <c r="C33" t="s">
        <v>198</v>
      </c>
      <c r="D33" s="16"/>
      <c r="E33" s="16"/>
      <c r="F33" t="s">
        <v>198</v>
      </c>
      <c r="G33" t="s">
        <v>198</v>
      </c>
      <c r="H33" s="75">
        <v>0</v>
      </c>
      <c r="I33" s="75">
        <v>0</v>
      </c>
      <c r="K33" s="75">
        <v>0</v>
      </c>
      <c r="L33" s="76">
        <v>0</v>
      </c>
      <c r="M33" s="76">
        <v>0</v>
      </c>
      <c r="N33" s="76">
        <v>0</v>
      </c>
    </row>
    <row r="34" spans="2:14">
      <c r="B34" s="77" t="s">
        <v>388</v>
      </c>
      <c r="D34" s="16"/>
      <c r="E34" s="16"/>
      <c r="F34" s="16"/>
      <c r="G34" s="16"/>
      <c r="H34" s="79">
        <v>0</v>
      </c>
      <c r="J34" s="79">
        <v>0</v>
      </c>
      <c r="K34" s="79">
        <v>0</v>
      </c>
      <c r="M34" s="78">
        <v>0</v>
      </c>
      <c r="N34" s="78">
        <v>0</v>
      </c>
    </row>
    <row r="35" spans="2:14">
      <c r="B35" t="s">
        <v>198</v>
      </c>
      <c r="C35" t="s">
        <v>198</v>
      </c>
      <c r="D35" s="16"/>
      <c r="E35" s="16"/>
      <c r="F35" t="s">
        <v>198</v>
      </c>
      <c r="G35" t="s">
        <v>198</v>
      </c>
      <c r="H35" s="75">
        <v>0</v>
      </c>
      <c r="I35" s="75">
        <v>0</v>
      </c>
      <c r="K35" s="75">
        <v>0</v>
      </c>
      <c r="L35" s="76">
        <v>0</v>
      </c>
      <c r="M35" s="76">
        <v>0</v>
      </c>
      <c r="N35" s="76">
        <v>0</v>
      </c>
    </row>
    <row r="36" spans="2:14">
      <c r="B36" t="s">
        <v>209</v>
      </c>
      <c r="D36" s="16"/>
      <c r="E36" s="16"/>
      <c r="F36" s="16"/>
      <c r="G36" s="16"/>
    </row>
    <row r="37" spans="2:14">
      <c r="B37" t="s">
        <v>262</v>
      </c>
      <c r="D37" s="16"/>
      <c r="E37" s="16"/>
      <c r="F37" s="16"/>
      <c r="G37" s="16"/>
    </row>
    <row r="38" spans="2:14">
      <c r="B38" t="s">
        <v>263</v>
      </c>
      <c r="D38" s="16"/>
      <c r="E38" s="16"/>
      <c r="F38" s="16"/>
      <c r="G38" s="16"/>
    </row>
    <row r="39" spans="2:14">
      <c r="B39" t="s">
        <v>264</v>
      </c>
      <c r="D39" s="16"/>
      <c r="E39" s="16"/>
      <c r="F39" s="16"/>
      <c r="G39" s="16"/>
    </row>
    <row r="40" spans="2:14">
      <c r="B40" t="s">
        <v>265</v>
      </c>
      <c r="D40" s="16"/>
      <c r="E40" s="16"/>
      <c r="F40" s="16"/>
      <c r="G40" s="16"/>
    </row>
    <row r="41" spans="2:14"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488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1</v>
      </c>
    </row>
    <row r="6" spans="2:65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6"/>
    </row>
    <row r="7" spans="2:65" s="15" customFormat="1" ht="26.25" customHeight="1">
      <c r="B7" s="84" t="s">
        <v>93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  <c r="BM7" s="87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3">
        <v>0</v>
      </c>
      <c r="K11" s="7"/>
      <c r="L11" s="73">
        <v>0</v>
      </c>
      <c r="M11" s="7"/>
      <c r="N11" s="74">
        <v>0</v>
      </c>
      <c r="O11" s="74">
        <v>0</v>
      </c>
      <c r="P11" s="35"/>
      <c r="BG11" s="16"/>
      <c r="BH11" s="19"/>
      <c r="BI11" s="16"/>
      <c r="BM11" s="16"/>
    </row>
    <row r="12" spans="2:65">
      <c r="B12" s="77" t="s">
        <v>196</v>
      </c>
      <c r="C12" s="16"/>
      <c r="D12" s="16"/>
      <c r="E12" s="16"/>
      <c r="J12" s="79">
        <v>0</v>
      </c>
      <c r="L12" s="79">
        <v>0</v>
      </c>
      <c r="N12" s="78">
        <v>0</v>
      </c>
      <c r="O12" s="78">
        <v>0</v>
      </c>
    </row>
    <row r="13" spans="2:65">
      <c r="B13" s="77" t="s">
        <v>395</v>
      </c>
      <c r="C13" s="16"/>
      <c r="D13" s="16"/>
      <c r="E13" s="16"/>
      <c r="J13" s="79">
        <v>0</v>
      </c>
      <c r="L13" s="79">
        <v>0</v>
      </c>
      <c r="N13" s="78">
        <v>0</v>
      </c>
      <c r="O13" s="78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5">
        <v>0</v>
      </c>
      <c r="K14" s="75">
        <v>0</v>
      </c>
      <c r="L14" s="75">
        <v>0</v>
      </c>
      <c r="M14" s="76">
        <v>0</v>
      </c>
      <c r="N14" s="76">
        <v>0</v>
      </c>
      <c r="O14" s="76">
        <v>0</v>
      </c>
    </row>
    <row r="15" spans="2:65">
      <c r="B15" s="77" t="s">
        <v>396</v>
      </c>
      <c r="C15" s="16"/>
      <c r="D15" s="16"/>
      <c r="E15" s="16"/>
      <c r="J15" s="79">
        <v>0</v>
      </c>
      <c r="L15" s="79">
        <v>0</v>
      </c>
      <c r="N15" s="78">
        <v>0</v>
      </c>
      <c r="O15" s="78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5">
        <v>0</v>
      </c>
      <c r="K16" s="75">
        <v>0</v>
      </c>
      <c r="L16" s="75">
        <v>0</v>
      </c>
      <c r="M16" s="76">
        <v>0</v>
      </c>
      <c r="N16" s="76">
        <v>0</v>
      </c>
      <c r="O16" s="76">
        <v>0</v>
      </c>
    </row>
    <row r="17" spans="2:15">
      <c r="B17" s="77" t="s">
        <v>92</v>
      </c>
      <c r="C17" s="16"/>
      <c r="D17" s="16"/>
      <c r="E17" s="16"/>
      <c r="J17" s="79">
        <v>0</v>
      </c>
      <c r="L17" s="79">
        <v>0</v>
      </c>
      <c r="N17" s="78">
        <v>0</v>
      </c>
      <c r="O17" s="78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5">
        <v>0</v>
      </c>
      <c r="K18" s="75">
        <v>0</v>
      </c>
      <c r="L18" s="75">
        <v>0</v>
      </c>
      <c r="M18" s="76">
        <v>0</v>
      </c>
      <c r="N18" s="76">
        <v>0</v>
      </c>
      <c r="O18" s="76">
        <v>0</v>
      </c>
    </row>
    <row r="19" spans="2:15">
      <c r="B19" s="77" t="s">
        <v>364</v>
      </c>
      <c r="C19" s="16"/>
      <c r="D19" s="16"/>
      <c r="E19" s="16"/>
      <c r="J19" s="79">
        <v>0</v>
      </c>
      <c r="L19" s="79">
        <v>0</v>
      </c>
      <c r="N19" s="78">
        <v>0</v>
      </c>
      <c r="O19" s="78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5">
        <v>0</v>
      </c>
      <c r="K20" s="75">
        <v>0</v>
      </c>
      <c r="L20" s="75">
        <v>0</v>
      </c>
      <c r="M20" s="76">
        <v>0</v>
      </c>
      <c r="N20" s="76">
        <v>0</v>
      </c>
      <c r="O20" s="76">
        <v>0</v>
      </c>
    </row>
    <row r="21" spans="2:15">
      <c r="B21" s="77" t="s">
        <v>207</v>
      </c>
      <c r="C21" s="16"/>
      <c r="D21" s="16"/>
      <c r="E21" s="16"/>
      <c r="J21" s="79">
        <v>0</v>
      </c>
      <c r="L21" s="79">
        <v>0</v>
      </c>
      <c r="N21" s="78">
        <v>0</v>
      </c>
      <c r="O21" s="78">
        <v>0</v>
      </c>
    </row>
    <row r="22" spans="2:15">
      <c r="B22" s="77" t="s">
        <v>395</v>
      </c>
      <c r="C22" s="16"/>
      <c r="D22" s="16"/>
      <c r="E22" s="16"/>
      <c r="J22" s="79">
        <v>0</v>
      </c>
      <c r="L22" s="79">
        <v>0</v>
      </c>
      <c r="N22" s="78">
        <v>0</v>
      </c>
      <c r="O22" s="78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5">
        <v>0</v>
      </c>
      <c r="K23" s="75">
        <v>0</v>
      </c>
      <c r="L23" s="75">
        <v>0</v>
      </c>
      <c r="M23" s="76">
        <v>0</v>
      </c>
      <c r="N23" s="76">
        <v>0</v>
      </c>
      <c r="O23" s="76">
        <v>0</v>
      </c>
    </row>
    <row r="24" spans="2:15">
      <c r="B24" s="77" t="s">
        <v>396</v>
      </c>
      <c r="C24" s="16"/>
      <c r="D24" s="16"/>
      <c r="E24" s="16"/>
      <c r="J24" s="79">
        <v>0</v>
      </c>
      <c r="L24" s="79">
        <v>0</v>
      </c>
      <c r="N24" s="78">
        <v>0</v>
      </c>
      <c r="O24" s="78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5">
        <v>0</v>
      </c>
      <c r="K25" s="75">
        <v>0</v>
      </c>
      <c r="L25" s="75">
        <v>0</v>
      </c>
      <c r="M25" s="76">
        <v>0</v>
      </c>
      <c r="N25" s="76">
        <v>0</v>
      </c>
      <c r="O25" s="76">
        <v>0</v>
      </c>
    </row>
    <row r="26" spans="2:15">
      <c r="B26" s="77" t="s">
        <v>92</v>
      </c>
      <c r="C26" s="16"/>
      <c r="D26" s="16"/>
      <c r="E26" s="16"/>
      <c r="J26" s="79">
        <v>0</v>
      </c>
      <c r="L26" s="79">
        <v>0</v>
      </c>
      <c r="N26" s="78">
        <v>0</v>
      </c>
      <c r="O26" s="78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5">
        <v>0</v>
      </c>
      <c r="K27" s="75">
        <v>0</v>
      </c>
      <c r="L27" s="75">
        <v>0</v>
      </c>
      <c r="M27" s="76">
        <v>0</v>
      </c>
      <c r="N27" s="76">
        <v>0</v>
      </c>
      <c r="O27" s="76">
        <v>0</v>
      </c>
    </row>
    <row r="28" spans="2:15">
      <c r="B28" s="77" t="s">
        <v>364</v>
      </c>
      <c r="C28" s="16"/>
      <c r="D28" s="16"/>
      <c r="E28" s="16"/>
      <c r="J28" s="79">
        <v>0</v>
      </c>
      <c r="L28" s="79">
        <v>0</v>
      </c>
      <c r="N28" s="78">
        <v>0</v>
      </c>
      <c r="O28" s="78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5">
        <v>0</v>
      </c>
      <c r="K29" s="75">
        <v>0</v>
      </c>
      <c r="L29" s="75">
        <v>0</v>
      </c>
      <c r="M29" s="76">
        <v>0</v>
      </c>
      <c r="N29" s="76">
        <v>0</v>
      </c>
      <c r="O29" s="76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262</v>
      </c>
      <c r="C31" s="16"/>
      <c r="D31" s="16"/>
      <c r="E31" s="16"/>
    </row>
    <row r="32" spans="2:15">
      <c r="B32" t="s">
        <v>263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488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1</v>
      </c>
    </row>
    <row r="6" spans="2:60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60" s="15" customFormat="1" ht="26.25" customHeight="1">
      <c r="B7" s="84" t="s">
        <v>95</v>
      </c>
      <c r="C7" s="85"/>
      <c r="D7" s="85"/>
      <c r="E7" s="85"/>
      <c r="F7" s="85"/>
      <c r="G7" s="85"/>
      <c r="H7" s="85"/>
      <c r="I7" s="85"/>
      <c r="J7" s="85"/>
      <c r="K7" s="85"/>
      <c r="L7" s="86"/>
      <c r="BH7" s="87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C11" s="16"/>
      <c r="BD11" s="19"/>
      <c r="BE11" s="16"/>
      <c r="BG11" s="16"/>
    </row>
    <row r="12" spans="2:60">
      <c r="B12" s="77" t="s">
        <v>196</v>
      </c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0">
      <c r="B13" s="77" t="s">
        <v>397</v>
      </c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0">
      <c r="B15" s="77" t="s">
        <v>207</v>
      </c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0">
      <c r="B16" s="77" t="s">
        <v>398</v>
      </c>
      <c r="D16" s="16"/>
      <c r="E16" s="16"/>
      <c r="G16" s="79">
        <v>0</v>
      </c>
      <c r="I16" s="79">
        <v>0</v>
      </c>
      <c r="K16" s="78">
        <v>0</v>
      </c>
      <c r="L16" s="78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5">
        <v>0</v>
      </c>
      <c r="H17" s="75">
        <v>0</v>
      </c>
      <c r="I17" s="75">
        <v>0</v>
      </c>
      <c r="J17" s="76">
        <v>0</v>
      </c>
      <c r="K17" s="76">
        <v>0</v>
      </c>
      <c r="L17" s="76">
        <v>0</v>
      </c>
    </row>
    <row r="18" spans="2:12">
      <c r="B18" t="s">
        <v>209</v>
      </c>
      <c r="D18" s="16"/>
      <c r="E18" s="16"/>
    </row>
    <row r="19" spans="2:12">
      <c r="B19" t="s">
        <v>262</v>
      </c>
      <c r="D19" s="16"/>
      <c r="E19" s="16"/>
    </row>
    <row r="20" spans="2:12">
      <c r="B20" t="s">
        <v>263</v>
      </c>
      <c r="D20" s="16"/>
      <c r="E20" s="16"/>
    </row>
    <row r="21" spans="2:12">
      <c r="B21" t="s">
        <v>264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488</v>
      </c>
    </row>
    <row r="3" spans="2:61">
      <c r="B3" s="2" t="s">
        <v>2</v>
      </c>
      <c r="C3" t="s">
        <v>194</v>
      </c>
    </row>
    <row r="4" spans="2:61">
      <c r="B4" s="2" t="s">
        <v>3</v>
      </c>
      <c r="C4">
        <v>1</v>
      </c>
    </row>
    <row r="6" spans="2:61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61" s="15" customFormat="1" ht="26.25" customHeight="1">
      <c r="B7" s="84" t="s">
        <v>98</v>
      </c>
      <c r="C7" s="85"/>
      <c r="D7" s="85"/>
      <c r="E7" s="85"/>
      <c r="F7" s="85"/>
      <c r="G7" s="85"/>
      <c r="H7" s="85"/>
      <c r="I7" s="85"/>
      <c r="J7" s="85"/>
      <c r="K7" s="85"/>
      <c r="L7" s="86"/>
      <c r="BI7" s="87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D11" s="16"/>
      <c r="BE11" s="19"/>
      <c r="BF11" s="16"/>
      <c r="BH11" s="16"/>
    </row>
    <row r="12" spans="2:61">
      <c r="B12" s="77" t="s">
        <v>196</v>
      </c>
      <c r="C12" s="16"/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1">
      <c r="B13" s="77" t="s">
        <v>399</v>
      </c>
      <c r="C13" s="16"/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1">
      <c r="B15" s="77" t="s">
        <v>400</v>
      </c>
      <c r="C15" s="16"/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401</v>
      </c>
      <c r="C17" s="16"/>
      <c r="D17" s="16"/>
      <c r="E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364</v>
      </c>
      <c r="C19" s="16"/>
      <c r="D19" s="16"/>
      <c r="E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207</v>
      </c>
      <c r="C21" s="16"/>
      <c r="D21" s="16"/>
      <c r="E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s="77" t="s">
        <v>399</v>
      </c>
      <c r="C22" s="16"/>
      <c r="D22" s="16"/>
      <c r="E22" s="16"/>
      <c r="G22" s="79">
        <v>0</v>
      </c>
      <c r="I22" s="79">
        <v>0</v>
      </c>
      <c r="K22" s="78">
        <v>0</v>
      </c>
      <c r="L22" s="78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5">
        <v>0</v>
      </c>
      <c r="H23" s="75">
        <v>0</v>
      </c>
      <c r="I23" s="75">
        <v>0</v>
      </c>
      <c r="J23" s="76">
        <v>0</v>
      </c>
      <c r="K23" s="76">
        <v>0</v>
      </c>
      <c r="L23" s="76">
        <v>0</v>
      </c>
    </row>
    <row r="24" spans="2:12">
      <c r="B24" s="77" t="s">
        <v>402</v>
      </c>
      <c r="C24" s="16"/>
      <c r="D24" s="16"/>
      <c r="E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401</v>
      </c>
      <c r="C26" s="16"/>
      <c r="D26" s="16"/>
      <c r="E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403</v>
      </c>
      <c r="C28" s="16"/>
      <c r="D28" s="16"/>
      <c r="E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364</v>
      </c>
      <c r="C30" s="16"/>
      <c r="D30" s="16"/>
      <c r="E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262</v>
      </c>
      <c r="C33" s="16"/>
      <c r="D33" s="16"/>
      <c r="E33" s="16"/>
    </row>
    <row r="34" spans="2:5">
      <c r="B34" t="s">
        <v>263</v>
      </c>
      <c r="C34" s="16"/>
      <c r="D34" s="16"/>
      <c r="E34" s="16"/>
    </row>
    <row r="35" spans="2:5">
      <c r="B35" t="s">
        <v>264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488</v>
      </c>
    </row>
    <row r="3" spans="1:60">
      <c r="B3" s="2" t="s">
        <v>2</v>
      </c>
      <c r="C3" t="s">
        <v>194</v>
      </c>
    </row>
    <row r="4" spans="1:60">
      <c r="B4" s="2" t="s">
        <v>3</v>
      </c>
      <c r="C4">
        <v>1</v>
      </c>
    </row>
    <row r="6" spans="1:60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6"/>
      <c r="L6" s="87"/>
      <c r="M6" s="87"/>
      <c r="N6" s="87"/>
      <c r="O6" s="87"/>
      <c r="P6" s="87"/>
      <c r="BD6" s="15" t="s">
        <v>100</v>
      </c>
      <c r="BF6" s="15" t="s">
        <v>101</v>
      </c>
      <c r="BH6" s="87" t="s">
        <v>102</v>
      </c>
    </row>
    <row r="7" spans="1:60" s="15" customFormat="1" ht="26.25" customHeight="1">
      <c r="B7" s="84" t="s">
        <v>103</v>
      </c>
      <c r="C7" s="85"/>
      <c r="D7" s="85"/>
      <c r="E7" s="85"/>
      <c r="F7" s="85"/>
      <c r="G7" s="85"/>
      <c r="H7" s="85"/>
      <c r="I7" s="85"/>
      <c r="J7" s="85"/>
      <c r="K7" s="86"/>
      <c r="L7" s="87"/>
      <c r="M7" s="87"/>
      <c r="N7" s="87"/>
      <c r="O7" s="87"/>
      <c r="P7" s="87"/>
      <c r="BD7" s="87" t="s">
        <v>104</v>
      </c>
      <c r="BF7" s="15" t="s">
        <v>105</v>
      </c>
      <c r="BH7" s="87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3">
        <v>0</v>
      </c>
      <c r="H11" s="25"/>
      <c r="I11" s="73">
        <v>0</v>
      </c>
      <c r="J11" s="74">
        <v>0</v>
      </c>
      <c r="K11" s="74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7" t="s">
        <v>196</v>
      </c>
      <c r="C12" s="19"/>
      <c r="D12" s="19"/>
      <c r="E12" s="19"/>
      <c r="F12" s="19"/>
      <c r="G12" s="79">
        <v>0</v>
      </c>
      <c r="H12" s="19"/>
      <c r="I12" s="79">
        <v>0</v>
      </c>
      <c r="J12" s="78">
        <v>0</v>
      </c>
      <c r="K12" s="78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BD13" s="16" t="s">
        <v>123</v>
      </c>
      <c r="BE13" s="16" t="s">
        <v>124</v>
      </c>
      <c r="BF13" s="16" t="s">
        <v>125</v>
      </c>
    </row>
    <row r="14" spans="1:60">
      <c r="B14" s="77" t="s">
        <v>207</v>
      </c>
      <c r="C14" s="19"/>
      <c r="D14" s="19"/>
      <c r="E14" s="19"/>
      <c r="F14" s="19"/>
      <c r="G14" s="79">
        <v>0</v>
      </c>
      <c r="H14" s="19"/>
      <c r="I14" s="79">
        <v>0</v>
      </c>
      <c r="J14" s="78">
        <v>0</v>
      </c>
      <c r="K14" s="78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488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>
        <v>1</v>
      </c>
    </row>
    <row r="6" spans="2:81" s="15" customFormat="1" ht="26.25" customHeight="1">
      <c r="B6" s="84" t="s">
        <v>68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</row>
    <row r="7" spans="2:81" s="15" customFormat="1" ht="26.25" customHeight="1">
      <c r="B7" s="84" t="s">
        <v>133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6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7" t="s">
        <v>196</v>
      </c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81">
      <c r="B13" s="77" t="s">
        <v>404</v>
      </c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81">
      <c r="B14" t="s">
        <v>198</v>
      </c>
      <c r="C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81">
      <c r="B15" s="77" t="s">
        <v>405</v>
      </c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81">
      <c r="B16" t="s">
        <v>198</v>
      </c>
      <c r="C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406</v>
      </c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407</v>
      </c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198</v>
      </c>
      <c r="C19" t="s">
        <v>198</v>
      </c>
      <c r="E19" t="s">
        <v>198</v>
      </c>
      <c r="H19" s="75">
        <v>0</v>
      </c>
      <c r="I19" t="s">
        <v>198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408</v>
      </c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198</v>
      </c>
      <c r="C21" t="s">
        <v>198</v>
      </c>
      <c r="E21" t="s">
        <v>198</v>
      </c>
      <c r="H21" s="75">
        <v>0</v>
      </c>
      <c r="I21" t="s">
        <v>198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409</v>
      </c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198</v>
      </c>
      <c r="C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410</v>
      </c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198</v>
      </c>
      <c r="C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404</v>
      </c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198</v>
      </c>
      <c r="C28" t="s">
        <v>198</v>
      </c>
      <c r="E28" t="s">
        <v>198</v>
      </c>
      <c r="H28" s="75">
        <v>0</v>
      </c>
      <c r="I28" t="s">
        <v>198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405</v>
      </c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198</v>
      </c>
      <c r="C30" t="s">
        <v>198</v>
      </c>
      <c r="E30" t="s">
        <v>198</v>
      </c>
      <c r="H30" s="75">
        <v>0</v>
      </c>
      <c r="I30" t="s">
        <v>198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406</v>
      </c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407</v>
      </c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198</v>
      </c>
      <c r="C33" t="s">
        <v>198</v>
      </c>
      <c r="E33" t="s">
        <v>198</v>
      </c>
      <c r="H33" s="75">
        <v>0</v>
      </c>
      <c r="I33" t="s">
        <v>198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408</v>
      </c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198</v>
      </c>
      <c r="C35" t="s">
        <v>198</v>
      </c>
      <c r="E35" t="s">
        <v>198</v>
      </c>
      <c r="H35" s="75">
        <v>0</v>
      </c>
      <c r="I35" t="s">
        <v>198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409</v>
      </c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198</v>
      </c>
      <c r="C37" t="s">
        <v>198</v>
      </c>
      <c r="E37" t="s">
        <v>198</v>
      </c>
      <c r="H37" s="75">
        <v>0</v>
      </c>
      <c r="I37" t="s">
        <v>198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410</v>
      </c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198</v>
      </c>
      <c r="C39" t="s">
        <v>198</v>
      </c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</row>
    <row r="41" spans="2:17">
      <c r="B41" t="s">
        <v>262</v>
      </c>
    </row>
    <row r="42" spans="2:17">
      <c r="B42" t="s">
        <v>263</v>
      </c>
    </row>
    <row r="43" spans="2:17">
      <c r="B43" t="s">
        <v>264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13" sqref="C13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488</v>
      </c>
    </row>
    <row r="3" spans="2:72">
      <c r="B3" s="2" t="s">
        <v>2</v>
      </c>
      <c r="C3" t="s">
        <v>194</v>
      </c>
    </row>
    <row r="4" spans="2:72">
      <c r="B4" s="2" t="s">
        <v>3</v>
      </c>
      <c r="C4">
        <v>1</v>
      </c>
    </row>
    <row r="6" spans="2:72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6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</row>
    <row r="7" spans="2:72" s="15" customFormat="1" ht="26.25" customHeight="1">
      <c r="B7" s="84" t="s">
        <v>69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"/>
      <c r="O11" s="74">
        <v>0</v>
      </c>
      <c r="P11" s="74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O12" s="78">
        <v>0</v>
      </c>
      <c r="P12" s="78">
        <v>0</v>
      </c>
    </row>
    <row r="13" spans="2:72">
      <c r="B13" s="77" t="s">
        <v>411</v>
      </c>
      <c r="G13" s="79">
        <v>0</v>
      </c>
      <c r="J13" s="78">
        <v>0</v>
      </c>
      <c r="K13" s="79">
        <v>0</v>
      </c>
      <c r="M13" s="79">
        <v>0</v>
      </c>
      <c r="O13" s="78">
        <v>0</v>
      </c>
      <c r="P13" s="78">
        <v>0</v>
      </c>
    </row>
    <row r="14" spans="2:72">
      <c r="B14" t="s">
        <v>198</v>
      </c>
      <c r="C14" t="s">
        <v>198</v>
      </c>
      <c r="D14" t="s">
        <v>198</v>
      </c>
      <c r="G14" s="75">
        <v>0</v>
      </c>
      <c r="H14" t="s">
        <v>198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72">
      <c r="B15" s="77" t="s">
        <v>412</v>
      </c>
      <c r="G15" s="79">
        <v>0</v>
      </c>
      <c r="J15" s="78">
        <v>0</v>
      </c>
      <c r="K15" s="79">
        <v>0</v>
      </c>
      <c r="M15" s="79">
        <v>0</v>
      </c>
      <c r="O15" s="78">
        <v>0</v>
      </c>
      <c r="P15" s="78">
        <v>0</v>
      </c>
    </row>
    <row r="16" spans="2:72">
      <c r="B16" t="s">
        <v>198</v>
      </c>
      <c r="C16" t="s">
        <v>198</v>
      </c>
      <c r="D16" t="s">
        <v>198</v>
      </c>
      <c r="G16" s="75">
        <v>0</v>
      </c>
      <c r="H16" t="s">
        <v>198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413</v>
      </c>
      <c r="G17" s="79">
        <v>0</v>
      </c>
      <c r="J17" s="78">
        <v>0</v>
      </c>
      <c r="K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G18" s="75">
        <v>0</v>
      </c>
      <c r="H18" t="s">
        <v>198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414</v>
      </c>
      <c r="G19" s="79">
        <v>0</v>
      </c>
      <c r="J19" s="78">
        <v>0</v>
      </c>
      <c r="K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G20" s="75">
        <v>0</v>
      </c>
      <c r="H20" t="s">
        <v>198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364</v>
      </c>
      <c r="G21" s="79">
        <v>0</v>
      </c>
      <c r="J21" s="78">
        <v>0</v>
      </c>
      <c r="K21" s="79">
        <v>0</v>
      </c>
      <c r="M21" s="79">
        <v>0</v>
      </c>
      <c r="O21" s="78">
        <v>0</v>
      </c>
      <c r="P21" s="78">
        <v>0</v>
      </c>
    </row>
    <row r="22" spans="2:16">
      <c r="B22" t="s">
        <v>198</v>
      </c>
      <c r="C22" t="s">
        <v>198</v>
      </c>
      <c r="D22" t="s">
        <v>198</v>
      </c>
      <c r="G22" s="75">
        <v>0</v>
      </c>
      <c r="H22" t="s">
        <v>198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  <c r="P22" s="76">
        <v>0</v>
      </c>
    </row>
    <row r="23" spans="2:16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O23" s="78">
        <v>0</v>
      </c>
      <c r="P23" s="78">
        <v>0</v>
      </c>
    </row>
    <row r="24" spans="2:16">
      <c r="B24" s="77" t="s">
        <v>260</v>
      </c>
      <c r="G24" s="79">
        <v>0</v>
      </c>
      <c r="J24" s="78">
        <v>0</v>
      </c>
      <c r="K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G25" s="75">
        <v>0</v>
      </c>
      <c r="H25" t="s">
        <v>198</v>
      </c>
      <c r="I25" s="76">
        <v>0</v>
      </c>
      <c r="J25" s="76">
        <v>0</v>
      </c>
      <c r="K25" s="75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s="77" t="s">
        <v>415</v>
      </c>
      <c r="G26" s="79">
        <v>0</v>
      </c>
      <c r="J26" s="78">
        <v>0</v>
      </c>
      <c r="K26" s="79">
        <v>0</v>
      </c>
      <c r="M26" s="79">
        <v>0</v>
      </c>
      <c r="O26" s="78">
        <v>0</v>
      </c>
      <c r="P26" s="78">
        <v>0</v>
      </c>
    </row>
    <row r="27" spans="2:16">
      <c r="B27" t="s">
        <v>198</v>
      </c>
      <c r="C27" t="s">
        <v>198</v>
      </c>
      <c r="D27" t="s">
        <v>198</v>
      </c>
      <c r="G27" s="75">
        <v>0</v>
      </c>
      <c r="H27" t="s">
        <v>198</v>
      </c>
      <c r="I27" s="76">
        <v>0</v>
      </c>
      <c r="J27" s="76">
        <v>0</v>
      </c>
      <c r="K27" s="75">
        <v>0</v>
      </c>
      <c r="L27" s="75">
        <v>0</v>
      </c>
      <c r="M27" s="75">
        <v>0</v>
      </c>
      <c r="N27" s="76">
        <v>0</v>
      </c>
      <c r="O27" s="76">
        <v>0</v>
      </c>
      <c r="P27" s="76">
        <v>0</v>
      </c>
    </row>
    <row r="28" spans="2:16">
      <c r="B28" t="s">
        <v>262</v>
      </c>
    </row>
    <row r="29" spans="2:16">
      <c r="B29" t="s">
        <v>263</v>
      </c>
    </row>
    <row r="30" spans="2:16">
      <c r="B30" t="s">
        <v>264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488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1</v>
      </c>
    </row>
    <row r="6" spans="2:65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6"/>
    </row>
    <row r="7" spans="2:65" s="15" customFormat="1" ht="26.25" customHeight="1">
      <c r="B7" s="84" t="s">
        <v>82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6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3">
        <v>0</v>
      </c>
      <c r="O11" s="7"/>
      <c r="P11" s="73">
        <v>0</v>
      </c>
      <c r="Q11" s="7"/>
      <c r="R11" s="74">
        <v>0</v>
      </c>
      <c r="S11" s="74">
        <v>0</v>
      </c>
      <c r="T11" s="35"/>
      <c r="BJ11" s="16"/>
      <c r="BM11" s="16"/>
    </row>
    <row r="12" spans="2:65">
      <c r="B12" s="77" t="s">
        <v>196</v>
      </c>
      <c r="D12" s="16"/>
      <c r="E12" s="16"/>
      <c r="F12" s="16"/>
      <c r="J12" s="79">
        <v>0</v>
      </c>
      <c r="M12" s="78">
        <v>0</v>
      </c>
      <c r="N12" s="79">
        <v>0</v>
      </c>
      <c r="P12" s="79">
        <v>0</v>
      </c>
      <c r="R12" s="78">
        <v>0</v>
      </c>
      <c r="S12" s="78">
        <v>0</v>
      </c>
    </row>
    <row r="13" spans="2:65">
      <c r="B13" s="77" t="s">
        <v>416</v>
      </c>
      <c r="D13" s="16"/>
      <c r="E13" s="16"/>
      <c r="F13" s="16"/>
      <c r="J13" s="79">
        <v>0</v>
      </c>
      <c r="M13" s="78">
        <v>0</v>
      </c>
      <c r="N13" s="79">
        <v>0</v>
      </c>
      <c r="P13" s="79">
        <v>0</v>
      </c>
      <c r="R13" s="78">
        <v>0</v>
      </c>
      <c r="S13" s="78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5">
        <v>0</v>
      </c>
      <c r="K14" t="s">
        <v>198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  <c r="S14" s="76">
        <v>0</v>
      </c>
    </row>
    <row r="15" spans="2:65">
      <c r="B15" s="77" t="s">
        <v>417</v>
      </c>
      <c r="D15" s="16"/>
      <c r="E15" s="16"/>
      <c r="F15" s="16"/>
      <c r="J15" s="79">
        <v>0</v>
      </c>
      <c r="M15" s="78">
        <v>0</v>
      </c>
      <c r="N15" s="79">
        <v>0</v>
      </c>
      <c r="P15" s="79">
        <v>0</v>
      </c>
      <c r="R15" s="78">
        <v>0</v>
      </c>
      <c r="S15" s="78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5">
        <v>0</v>
      </c>
      <c r="K16" t="s">
        <v>198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  <c r="S16" s="76">
        <v>0</v>
      </c>
    </row>
    <row r="17" spans="2:19">
      <c r="B17" s="77" t="s">
        <v>267</v>
      </c>
      <c r="D17" s="16"/>
      <c r="E17" s="16"/>
      <c r="F17" s="16"/>
      <c r="J17" s="79">
        <v>0</v>
      </c>
      <c r="M17" s="78">
        <v>0</v>
      </c>
      <c r="N17" s="79">
        <v>0</v>
      </c>
      <c r="P17" s="79">
        <v>0</v>
      </c>
      <c r="R17" s="78">
        <v>0</v>
      </c>
      <c r="S17" s="78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5">
        <v>0</v>
      </c>
      <c r="K18" t="s">
        <v>198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  <c r="S18" s="76">
        <v>0</v>
      </c>
    </row>
    <row r="19" spans="2:19">
      <c r="B19" s="77" t="s">
        <v>364</v>
      </c>
      <c r="D19" s="16"/>
      <c r="E19" s="16"/>
      <c r="F19" s="16"/>
      <c r="J19" s="79">
        <v>0</v>
      </c>
      <c r="M19" s="78">
        <v>0</v>
      </c>
      <c r="N19" s="79">
        <v>0</v>
      </c>
      <c r="P19" s="79">
        <v>0</v>
      </c>
      <c r="R19" s="78">
        <v>0</v>
      </c>
      <c r="S19" s="78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5">
        <v>0</v>
      </c>
      <c r="K20" t="s">
        <v>198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  <c r="S20" s="76">
        <v>0</v>
      </c>
    </row>
    <row r="21" spans="2:19">
      <c r="B21" s="77" t="s">
        <v>207</v>
      </c>
      <c r="D21" s="16"/>
      <c r="E21" s="16"/>
      <c r="F21" s="16"/>
      <c r="J21" s="79">
        <v>0</v>
      </c>
      <c r="M21" s="78">
        <v>0</v>
      </c>
      <c r="N21" s="79">
        <v>0</v>
      </c>
      <c r="P21" s="79">
        <v>0</v>
      </c>
      <c r="R21" s="78">
        <v>0</v>
      </c>
      <c r="S21" s="78">
        <v>0</v>
      </c>
    </row>
    <row r="22" spans="2:19">
      <c r="B22" s="77" t="s">
        <v>418</v>
      </c>
      <c r="D22" s="16"/>
      <c r="E22" s="16"/>
      <c r="F22" s="16"/>
      <c r="J22" s="79">
        <v>0</v>
      </c>
      <c r="M22" s="78">
        <v>0</v>
      </c>
      <c r="N22" s="79">
        <v>0</v>
      </c>
      <c r="P22" s="79">
        <v>0</v>
      </c>
      <c r="R22" s="78">
        <v>0</v>
      </c>
      <c r="S22" s="78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5">
        <v>0</v>
      </c>
      <c r="K23" t="s">
        <v>198</v>
      </c>
      <c r="L23" s="76">
        <v>0</v>
      </c>
      <c r="M23" s="76">
        <v>0</v>
      </c>
      <c r="N23" s="75">
        <v>0</v>
      </c>
      <c r="O23" s="75">
        <v>0</v>
      </c>
      <c r="P23" s="75">
        <v>0</v>
      </c>
      <c r="Q23" s="76">
        <v>0</v>
      </c>
      <c r="R23" s="76">
        <v>0</v>
      </c>
      <c r="S23" s="76">
        <v>0</v>
      </c>
    </row>
    <row r="24" spans="2:19">
      <c r="B24" s="77" t="s">
        <v>419</v>
      </c>
      <c r="D24" s="16"/>
      <c r="E24" s="16"/>
      <c r="F24" s="16"/>
      <c r="J24" s="79">
        <v>0</v>
      </c>
      <c r="M24" s="78">
        <v>0</v>
      </c>
      <c r="N24" s="79">
        <v>0</v>
      </c>
      <c r="P24" s="79">
        <v>0</v>
      </c>
      <c r="R24" s="78">
        <v>0</v>
      </c>
      <c r="S24" s="78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5">
        <v>0</v>
      </c>
      <c r="K25" t="s">
        <v>198</v>
      </c>
      <c r="L25" s="76">
        <v>0</v>
      </c>
      <c r="M25" s="76">
        <v>0</v>
      </c>
      <c r="N25" s="75">
        <v>0</v>
      </c>
      <c r="O25" s="75">
        <v>0</v>
      </c>
      <c r="P25" s="75">
        <v>0</v>
      </c>
      <c r="Q25" s="76">
        <v>0</v>
      </c>
      <c r="R25" s="76">
        <v>0</v>
      </c>
      <c r="S25" s="76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262</v>
      </c>
      <c r="D27" s="16"/>
      <c r="E27" s="16"/>
      <c r="F27" s="16"/>
    </row>
    <row r="28" spans="2:19">
      <c r="B28" t="s">
        <v>263</v>
      </c>
      <c r="D28" s="16"/>
      <c r="E28" s="16"/>
      <c r="F28" s="16"/>
    </row>
    <row r="29" spans="2:19">
      <c r="B29" t="s">
        <v>264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488</v>
      </c>
    </row>
    <row r="3" spans="2:81">
      <c r="B3" s="2" t="s">
        <v>2</v>
      </c>
      <c r="C3" t="s">
        <v>194</v>
      </c>
    </row>
    <row r="4" spans="2:81">
      <c r="B4" s="2" t="s">
        <v>3</v>
      </c>
      <c r="C4">
        <v>1</v>
      </c>
    </row>
    <row r="6" spans="2:81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6"/>
    </row>
    <row r="7" spans="2:81" s="15" customFormat="1" ht="26.25" customHeight="1">
      <c r="B7" s="84" t="s">
        <v>89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6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3">
        <v>1.96</v>
      </c>
      <c r="K11" s="7"/>
      <c r="L11" s="7"/>
      <c r="M11" s="74">
        <v>5.7599999999999998E-2</v>
      </c>
      <c r="N11" s="73">
        <v>360000</v>
      </c>
      <c r="O11" s="7"/>
      <c r="P11" s="73">
        <v>342.89280000000002</v>
      </c>
      <c r="Q11" s="7"/>
      <c r="R11" s="74">
        <v>1</v>
      </c>
      <c r="S11" s="74">
        <v>3.8E-3</v>
      </c>
      <c r="T11" s="35"/>
      <c r="BZ11" s="16"/>
      <c r="CC11" s="16"/>
    </row>
    <row r="12" spans="2:81">
      <c r="B12" s="77" t="s">
        <v>196</v>
      </c>
      <c r="C12" s="16"/>
      <c r="D12" s="16"/>
      <c r="E12" s="16"/>
      <c r="J12" s="79">
        <v>1.96</v>
      </c>
      <c r="M12" s="78">
        <v>5.7599999999999998E-2</v>
      </c>
      <c r="N12" s="79">
        <v>360000</v>
      </c>
      <c r="P12" s="79">
        <v>342.89280000000002</v>
      </c>
      <c r="R12" s="78">
        <v>1</v>
      </c>
      <c r="S12" s="78">
        <v>3.8E-3</v>
      </c>
    </row>
    <row r="13" spans="2:81">
      <c r="B13" s="77" t="s">
        <v>416</v>
      </c>
      <c r="C13" s="16"/>
      <c r="D13" s="16"/>
      <c r="E13" s="16"/>
      <c r="J13" s="79">
        <v>0</v>
      </c>
      <c r="M13" s="78">
        <v>0</v>
      </c>
      <c r="N13" s="79">
        <v>0</v>
      </c>
      <c r="P13" s="79">
        <v>0</v>
      </c>
      <c r="R13" s="78">
        <v>0</v>
      </c>
      <c r="S13" s="78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5">
        <v>0</v>
      </c>
      <c r="K14" t="s">
        <v>198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  <c r="S14" s="76">
        <v>0</v>
      </c>
    </row>
    <row r="15" spans="2:81">
      <c r="B15" s="77" t="s">
        <v>417</v>
      </c>
      <c r="C15" s="16"/>
      <c r="D15" s="16"/>
      <c r="E15" s="16"/>
      <c r="J15" s="79">
        <v>1.96</v>
      </c>
      <c r="M15" s="78">
        <v>5.7599999999999998E-2</v>
      </c>
      <c r="N15" s="79">
        <v>360000</v>
      </c>
      <c r="P15" s="79">
        <v>342.89280000000002</v>
      </c>
      <c r="R15" s="78">
        <v>1</v>
      </c>
      <c r="S15" s="78">
        <v>3.8E-3</v>
      </c>
    </row>
    <row r="16" spans="2:81">
      <c r="B16" t="s">
        <v>420</v>
      </c>
      <c r="C16" t="s">
        <v>421</v>
      </c>
      <c r="D16" t="s">
        <v>123</v>
      </c>
      <c r="E16" t="s">
        <v>422</v>
      </c>
      <c r="F16" t="s">
        <v>496</v>
      </c>
      <c r="G16" t="s">
        <v>312</v>
      </c>
      <c r="H16" t="s">
        <v>274</v>
      </c>
      <c r="I16" t="s">
        <v>423</v>
      </c>
      <c r="J16" s="75">
        <v>3.52</v>
      </c>
      <c r="K16" t="s">
        <v>102</v>
      </c>
      <c r="L16" s="76">
        <v>3.3500000000000002E-2</v>
      </c>
      <c r="M16" s="76">
        <v>6.2399999999999997E-2</v>
      </c>
      <c r="N16" s="75">
        <v>144000</v>
      </c>
      <c r="O16" s="75">
        <v>90.79</v>
      </c>
      <c r="P16" s="75">
        <v>130.73759999999999</v>
      </c>
      <c r="Q16" s="76">
        <v>2.0000000000000001E-4</v>
      </c>
      <c r="R16" s="76">
        <v>0.38129999999999997</v>
      </c>
      <c r="S16" s="76">
        <v>1.5E-3</v>
      </c>
    </row>
    <row r="17" spans="2:19">
      <c r="B17" t="s">
        <v>424</v>
      </c>
      <c r="C17" t="s">
        <v>425</v>
      </c>
      <c r="D17" t="s">
        <v>123</v>
      </c>
      <c r="E17" t="s">
        <v>426</v>
      </c>
      <c r="F17" t="s">
        <v>492</v>
      </c>
      <c r="G17" t="s">
        <v>317</v>
      </c>
      <c r="H17" t="s">
        <v>274</v>
      </c>
      <c r="I17" t="s">
        <v>427</v>
      </c>
      <c r="J17" s="75">
        <v>0.99</v>
      </c>
      <c r="K17" t="s">
        <v>102</v>
      </c>
      <c r="L17" s="76">
        <v>3.5499999999999997E-2</v>
      </c>
      <c r="M17" s="76">
        <v>5.4600000000000003E-2</v>
      </c>
      <c r="N17" s="75">
        <v>216000</v>
      </c>
      <c r="O17" s="75">
        <v>98.22</v>
      </c>
      <c r="P17" s="75">
        <v>212.15520000000001</v>
      </c>
      <c r="Q17" s="76">
        <v>8.0000000000000004E-4</v>
      </c>
      <c r="R17" s="76">
        <v>0.61870000000000003</v>
      </c>
      <c r="S17" s="76">
        <v>2.3999999999999998E-3</v>
      </c>
    </row>
    <row r="18" spans="2:19">
      <c r="B18" s="77" t="s">
        <v>267</v>
      </c>
      <c r="C18" s="16"/>
      <c r="D18" s="16"/>
      <c r="E18" s="16"/>
      <c r="J18" s="79">
        <v>0</v>
      </c>
      <c r="M18" s="78">
        <v>0</v>
      </c>
      <c r="N18" s="79">
        <v>0</v>
      </c>
      <c r="P18" s="79">
        <v>0</v>
      </c>
      <c r="R18" s="78">
        <v>0</v>
      </c>
      <c r="S18" s="78">
        <v>0</v>
      </c>
    </row>
    <row r="19" spans="2:19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J19" s="75">
        <v>0</v>
      </c>
      <c r="K19" t="s">
        <v>198</v>
      </c>
      <c r="L19" s="76">
        <v>0</v>
      </c>
      <c r="M19" s="76">
        <v>0</v>
      </c>
      <c r="N19" s="75">
        <v>0</v>
      </c>
      <c r="O19" s="75">
        <v>0</v>
      </c>
      <c r="P19" s="75">
        <v>0</v>
      </c>
      <c r="Q19" s="76">
        <v>0</v>
      </c>
      <c r="R19" s="76">
        <v>0</v>
      </c>
      <c r="S19" s="76">
        <v>0</v>
      </c>
    </row>
    <row r="20" spans="2:19">
      <c r="B20" s="77" t="s">
        <v>364</v>
      </c>
      <c r="C20" s="16"/>
      <c r="D20" s="16"/>
      <c r="E20" s="16"/>
      <c r="J20" s="79">
        <v>0</v>
      </c>
      <c r="M20" s="78">
        <v>0</v>
      </c>
      <c r="N20" s="79">
        <v>0</v>
      </c>
      <c r="P20" s="79">
        <v>0</v>
      </c>
      <c r="R20" s="78">
        <v>0</v>
      </c>
      <c r="S20" s="78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5">
        <v>0</v>
      </c>
      <c r="K21" t="s">
        <v>198</v>
      </c>
      <c r="L21" s="76">
        <v>0</v>
      </c>
      <c r="M21" s="76">
        <v>0</v>
      </c>
      <c r="N21" s="75">
        <v>0</v>
      </c>
      <c r="O21" s="75">
        <v>0</v>
      </c>
      <c r="P21" s="75">
        <v>0</v>
      </c>
      <c r="Q21" s="76">
        <v>0</v>
      </c>
      <c r="R21" s="76">
        <v>0</v>
      </c>
      <c r="S21" s="76">
        <v>0</v>
      </c>
    </row>
    <row r="22" spans="2:19">
      <c r="B22" s="77" t="s">
        <v>207</v>
      </c>
      <c r="C22" s="16"/>
      <c r="D22" s="16"/>
      <c r="E22" s="16"/>
      <c r="J22" s="79">
        <v>0</v>
      </c>
      <c r="M22" s="78">
        <v>0</v>
      </c>
      <c r="N22" s="79">
        <v>0</v>
      </c>
      <c r="P22" s="79">
        <v>0</v>
      </c>
      <c r="R22" s="78">
        <v>0</v>
      </c>
      <c r="S22" s="78">
        <v>0</v>
      </c>
    </row>
    <row r="23" spans="2:19">
      <c r="B23" s="77" t="s">
        <v>268</v>
      </c>
      <c r="C23" s="16"/>
      <c r="D23" s="16"/>
      <c r="E23" s="16"/>
      <c r="J23" s="79">
        <v>0</v>
      </c>
      <c r="M23" s="78">
        <v>0</v>
      </c>
      <c r="N23" s="79">
        <v>0</v>
      </c>
      <c r="P23" s="79">
        <v>0</v>
      </c>
      <c r="R23" s="78">
        <v>0</v>
      </c>
      <c r="S23" s="78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5">
        <v>0</v>
      </c>
      <c r="K24" t="s">
        <v>198</v>
      </c>
      <c r="L24" s="76">
        <v>0</v>
      </c>
      <c r="M24" s="76">
        <v>0</v>
      </c>
      <c r="N24" s="75">
        <v>0</v>
      </c>
      <c r="O24" s="75">
        <v>0</v>
      </c>
      <c r="P24" s="75">
        <v>0</v>
      </c>
      <c r="Q24" s="76">
        <v>0</v>
      </c>
      <c r="R24" s="76">
        <v>0</v>
      </c>
      <c r="S24" s="76">
        <v>0</v>
      </c>
    </row>
    <row r="25" spans="2:19">
      <c r="B25" s="77" t="s">
        <v>269</v>
      </c>
      <c r="C25" s="16"/>
      <c r="D25" s="16"/>
      <c r="E25" s="16"/>
      <c r="J25" s="79">
        <v>0</v>
      </c>
      <c r="M25" s="78">
        <v>0</v>
      </c>
      <c r="N25" s="79">
        <v>0</v>
      </c>
      <c r="P25" s="79">
        <v>0</v>
      </c>
      <c r="R25" s="78">
        <v>0</v>
      </c>
      <c r="S25" s="78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5">
        <v>0</v>
      </c>
      <c r="K26" t="s">
        <v>198</v>
      </c>
      <c r="L26" s="76">
        <v>0</v>
      </c>
      <c r="M26" s="76">
        <v>0</v>
      </c>
      <c r="N26" s="75">
        <v>0</v>
      </c>
      <c r="O26" s="75">
        <v>0</v>
      </c>
      <c r="P26" s="75">
        <v>0</v>
      </c>
      <c r="Q26" s="76">
        <v>0</v>
      </c>
      <c r="R26" s="76">
        <v>0</v>
      </c>
      <c r="S26" s="76">
        <v>0</v>
      </c>
    </row>
    <row r="27" spans="2:19">
      <c r="B27" t="s">
        <v>209</v>
      </c>
      <c r="C27" s="16"/>
      <c r="D27" s="16"/>
      <c r="E27" s="16"/>
    </row>
    <row r="28" spans="2:19">
      <c r="B28" t="s">
        <v>262</v>
      </c>
      <c r="C28" s="16"/>
      <c r="D28" s="16"/>
      <c r="E28" s="16"/>
    </row>
    <row r="29" spans="2:19">
      <c r="B29" t="s">
        <v>263</v>
      </c>
      <c r="C29" s="16"/>
      <c r="D29" s="16"/>
      <c r="E29" s="16"/>
    </row>
    <row r="30" spans="2:19">
      <c r="B30" t="s">
        <v>264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488</v>
      </c>
    </row>
    <row r="3" spans="2:98">
      <c r="B3" s="2" t="s">
        <v>2</v>
      </c>
      <c r="C3" t="s">
        <v>194</v>
      </c>
    </row>
    <row r="4" spans="2:98">
      <c r="B4" s="2" t="s">
        <v>3</v>
      </c>
      <c r="C4">
        <v>1</v>
      </c>
    </row>
    <row r="6" spans="2:98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2:98" s="15" customFormat="1" ht="26.25" customHeight="1">
      <c r="B7" s="84" t="s">
        <v>91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3">
        <v>0</v>
      </c>
      <c r="I11" s="7"/>
      <c r="J11" s="73">
        <v>0</v>
      </c>
      <c r="K11" s="7"/>
      <c r="L11" s="74">
        <v>0</v>
      </c>
      <c r="M11" s="74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7" t="s">
        <v>196</v>
      </c>
      <c r="C12" s="16"/>
      <c r="D12" s="16"/>
      <c r="E12" s="16"/>
      <c r="H12" s="79">
        <v>0</v>
      </c>
      <c r="J12" s="79">
        <v>0</v>
      </c>
      <c r="L12" s="78">
        <v>0</v>
      </c>
      <c r="M12" s="78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5">
        <v>0</v>
      </c>
      <c r="I13" s="75">
        <v>0</v>
      </c>
      <c r="J13" s="75">
        <v>0</v>
      </c>
      <c r="K13" s="76">
        <v>0</v>
      </c>
      <c r="L13" s="76">
        <v>0</v>
      </c>
      <c r="M13" s="76">
        <v>0</v>
      </c>
    </row>
    <row r="14" spans="2:98">
      <c r="B14" s="77" t="s">
        <v>207</v>
      </c>
      <c r="C14" s="16"/>
      <c r="D14" s="16"/>
      <c r="E14" s="16"/>
      <c r="H14" s="79">
        <v>0</v>
      </c>
      <c r="J14" s="79">
        <v>0</v>
      </c>
      <c r="L14" s="78">
        <v>0</v>
      </c>
      <c r="M14" s="78">
        <v>0</v>
      </c>
    </row>
    <row r="15" spans="2:98">
      <c r="B15" s="77" t="s">
        <v>268</v>
      </c>
      <c r="C15" s="16"/>
      <c r="D15" s="16"/>
      <c r="E15" s="16"/>
      <c r="H15" s="79">
        <v>0</v>
      </c>
      <c r="J15" s="79">
        <v>0</v>
      </c>
      <c r="L15" s="78">
        <v>0</v>
      </c>
      <c r="M15" s="78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5">
        <v>0</v>
      </c>
      <c r="I16" s="75">
        <v>0</v>
      </c>
      <c r="J16" s="75">
        <v>0</v>
      </c>
      <c r="K16" s="76">
        <v>0</v>
      </c>
      <c r="L16" s="76">
        <v>0</v>
      </c>
      <c r="M16" s="76">
        <v>0</v>
      </c>
    </row>
    <row r="17" spans="2:13">
      <c r="B17" s="77" t="s">
        <v>269</v>
      </c>
      <c r="C17" s="16"/>
      <c r="D17" s="16"/>
      <c r="E17" s="16"/>
      <c r="H17" s="79">
        <v>0</v>
      </c>
      <c r="J17" s="79">
        <v>0</v>
      </c>
      <c r="L17" s="78">
        <v>0</v>
      </c>
      <c r="M17" s="78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5">
        <v>0</v>
      </c>
      <c r="I18" s="75">
        <v>0</v>
      </c>
      <c r="J18" s="75">
        <v>0</v>
      </c>
      <c r="K18" s="76">
        <v>0</v>
      </c>
      <c r="L18" s="76">
        <v>0</v>
      </c>
      <c r="M18" s="76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262</v>
      </c>
      <c r="C20" s="16"/>
      <c r="D20" s="16"/>
      <c r="E20" s="16"/>
    </row>
    <row r="21" spans="2:13">
      <c r="B21" t="s">
        <v>263</v>
      </c>
      <c r="C21" s="16"/>
      <c r="D21" s="16"/>
      <c r="E21" s="16"/>
    </row>
    <row r="22" spans="2:13">
      <c r="B22" t="s">
        <v>264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488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1</v>
      </c>
    </row>
    <row r="6" spans="2:55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6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</row>
    <row r="7" spans="2:55" s="15" customFormat="1" ht="26.25" customHeight="1">
      <c r="B7" s="84" t="s">
        <v>139</v>
      </c>
      <c r="C7" s="85"/>
      <c r="D7" s="85"/>
      <c r="E7" s="85"/>
      <c r="F7" s="85"/>
      <c r="G7" s="85"/>
      <c r="H7" s="85"/>
      <c r="I7" s="85"/>
      <c r="J7" s="85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3">
        <v>4853174.75</v>
      </c>
      <c r="G11" s="7"/>
      <c r="H11" s="73">
        <v>11045.610424248269</v>
      </c>
      <c r="I11" s="7"/>
      <c r="J11" s="74">
        <v>1</v>
      </c>
      <c r="K11" s="74">
        <v>0.1236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7" t="s">
        <v>196</v>
      </c>
      <c r="C12" s="16"/>
      <c r="F12" s="79">
        <v>3465375.44</v>
      </c>
      <c r="H12" s="79">
        <v>4664.337042812338</v>
      </c>
      <c r="J12" s="78">
        <v>0.42230000000000001</v>
      </c>
      <c r="K12" s="78">
        <v>5.2200000000000003E-2</v>
      </c>
    </row>
    <row r="13" spans="2:55">
      <c r="B13" s="77" t="s">
        <v>428</v>
      </c>
      <c r="C13" s="16"/>
      <c r="F13" s="79">
        <v>0</v>
      </c>
      <c r="H13" s="79">
        <v>0</v>
      </c>
      <c r="J13" s="78">
        <v>0</v>
      </c>
      <c r="K13" s="78">
        <v>0</v>
      </c>
    </row>
    <row r="14" spans="2:55">
      <c r="B14" t="s">
        <v>198</v>
      </c>
      <c r="C14" t="s">
        <v>198</v>
      </c>
      <c r="D14" t="s">
        <v>198</v>
      </c>
      <c r="F14" s="75">
        <v>0</v>
      </c>
      <c r="G14" s="75">
        <v>0</v>
      </c>
      <c r="H14" s="75">
        <v>0</v>
      </c>
      <c r="I14" s="76">
        <v>0</v>
      </c>
      <c r="J14" s="76">
        <v>0</v>
      </c>
      <c r="K14" s="76">
        <v>0</v>
      </c>
    </row>
    <row r="15" spans="2:55">
      <c r="B15" s="77" t="s">
        <v>429</v>
      </c>
      <c r="C15" s="16"/>
      <c r="F15" s="79">
        <v>0</v>
      </c>
      <c r="H15" s="79">
        <v>0</v>
      </c>
      <c r="J15" s="78">
        <v>0</v>
      </c>
      <c r="K15" s="78">
        <v>0</v>
      </c>
    </row>
    <row r="16" spans="2:55">
      <c r="B16" t="s">
        <v>198</v>
      </c>
      <c r="C16" t="s">
        <v>198</v>
      </c>
      <c r="D16" t="s">
        <v>198</v>
      </c>
      <c r="F16" s="75">
        <v>0</v>
      </c>
      <c r="G16" s="75">
        <v>0</v>
      </c>
      <c r="H16" s="75">
        <v>0</v>
      </c>
      <c r="I16" s="76">
        <v>0</v>
      </c>
      <c r="J16" s="76">
        <v>0</v>
      </c>
      <c r="K16" s="76">
        <v>0</v>
      </c>
    </row>
    <row r="17" spans="2:11">
      <c r="B17" s="77" t="s">
        <v>430</v>
      </c>
      <c r="C17" s="16"/>
      <c r="F17" s="79">
        <v>0</v>
      </c>
      <c r="H17" s="79">
        <v>0</v>
      </c>
      <c r="J17" s="78">
        <v>0</v>
      </c>
      <c r="K17" s="78">
        <v>0</v>
      </c>
    </row>
    <row r="18" spans="2:11">
      <c r="B18" t="s">
        <v>198</v>
      </c>
      <c r="C18" t="s">
        <v>198</v>
      </c>
      <c r="D18" t="s">
        <v>198</v>
      </c>
      <c r="F18" s="75">
        <v>0</v>
      </c>
      <c r="G18" s="75">
        <v>0</v>
      </c>
      <c r="H18" s="75">
        <v>0</v>
      </c>
      <c r="I18" s="76">
        <v>0</v>
      </c>
      <c r="J18" s="76">
        <v>0</v>
      </c>
      <c r="K18" s="76">
        <v>0</v>
      </c>
    </row>
    <row r="19" spans="2:11">
      <c r="B19" s="77" t="s">
        <v>431</v>
      </c>
      <c r="C19" s="16"/>
      <c r="F19" s="79">
        <v>3465375.44</v>
      </c>
      <c r="H19" s="79">
        <v>4664.337042812338</v>
      </c>
      <c r="J19" s="78">
        <v>0.42230000000000001</v>
      </c>
      <c r="K19" s="78">
        <v>5.2200000000000003E-2</v>
      </c>
    </row>
    <row r="20" spans="2:11">
      <c r="B20" t="s">
        <v>432</v>
      </c>
      <c r="C20" t="s">
        <v>433</v>
      </c>
      <c r="D20" t="s">
        <v>106</v>
      </c>
      <c r="E20" t="s">
        <v>434</v>
      </c>
      <c r="F20" s="75">
        <v>283984</v>
      </c>
      <c r="G20" s="75">
        <v>70.33</v>
      </c>
      <c r="H20" s="75">
        <v>724.40601049439999</v>
      </c>
      <c r="I20" s="76">
        <v>2.0999999999999999E-3</v>
      </c>
      <c r="J20" s="76">
        <v>6.5600000000000006E-2</v>
      </c>
      <c r="K20" s="76">
        <v>8.0999999999999996E-3</v>
      </c>
    </row>
    <row r="21" spans="2:11">
      <c r="B21" t="s">
        <v>435</v>
      </c>
      <c r="C21" t="s">
        <v>436</v>
      </c>
      <c r="D21" t="s">
        <v>106</v>
      </c>
      <c r="E21" t="s">
        <v>437</v>
      </c>
      <c r="F21" s="75">
        <v>242123</v>
      </c>
      <c r="G21" s="75">
        <v>138.78</v>
      </c>
      <c r="H21" s="75">
        <v>1218.7383719238001</v>
      </c>
      <c r="I21" s="76">
        <v>0</v>
      </c>
      <c r="J21" s="76">
        <v>0.1103</v>
      </c>
      <c r="K21" s="76">
        <v>1.3599999999999999E-2</v>
      </c>
    </row>
    <row r="22" spans="2:11">
      <c r="B22" t="s">
        <v>438</v>
      </c>
      <c r="C22" t="s">
        <v>439</v>
      </c>
      <c r="D22" t="s">
        <v>102</v>
      </c>
      <c r="E22" t="s">
        <v>440</v>
      </c>
      <c r="F22" s="75">
        <v>2610623</v>
      </c>
      <c r="G22" s="75">
        <v>73.849999999999994</v>
      </c>
      <c r="H22" s="75">
        <v>1927.9450855</v>
      </c>
      <c r="I22" s="76">
        <v>2.5999999999999999E-3</v>
      </c>
      <c r="J22" s="76">
        <v>0.17449999999999999</v>
      </c>
      <c r="K22" s="76">
        <v>2.1600000000000001E-2</v>
      </c>
    </row>
    <row r="23" spans="2:11">
      <c r="B23" t="s">
        <v>441</v>
      </c>
      <c r="C23" t="s">
        <v>442</v>
      </c>
      <c r="D23" t="s">
        <v>106</v>
      </c>
      <c r="E23" t="s">
        <v>443</v>
      </c>
      <c r="F23" s="75">
        <v>239055.09</v>
      </c>
      <c r="G23" s="75">
        <v>45.41</v>
      </c>
      <c r="H23" s="75">
        <v>393.72868167036302</v>
      </c>
      <c r="I23" s="76">
        <v>8.0000000000000004E-4</v>
      </c>
      <c r="J23" s="76">
        <v>3.56E-2</v>
      </c>
      <c r="K23" s="76">
        <v>4.4000000000000003E-3</v>
      </c>
    </row>
    <row r="24" spans="2:11">
      <c r="B24" t="s">
        <v>444</v>
      </c>
      <c r="C24" t="s">
        <v>445</v>
      </c>
      <c r="D24" t="s">
        <v>106</v>
      </c>
      <c r="E24" t="s">
        <v>446</v>
      </c>
      <c r="F24" s="75">
        <v>89590.35</v>
      </c>
      <c r="G24" s="75">
        <v>122.95</v>
      </c>
      <c r="H24" s="75">
        <v>399.51889322377502</v>
      </c>
      <c r="I24" s="76">
        <v>0</v>
      </c>
      <c r="J24" s="76">
        <v>3.6200000000000003E-2</v>
      </c>
      <c r="K24" s="76">
        <v>4.4999999999999997E-3</v>
      </c>
    </row>
    <row r="25" spans="2:11">
      <c r="B25" s="77" t="s">
        <v>207</v>
      </c>
      <c r="C25" s="16"/>
      <c r="F25" s="79">
        <v>1387799.31</v>
      </c>
      <c r="H25" s="79">
        <v>6381.2733814359299</v>
      </c>
      <c r="J25" s="78">
        <v>0.57769999999999999</v>
      </c>
      <c r="K25" s="78">
        <v>7.1400000000000005E-2</v>
      </c>
    </row>
    <row r="26" spans="2:11">
      <c r="B26" s="77" t="s">
        <v>447</v>
      </c>
      <c r="C26" s="16"/>
      <c r="F26" s="79">
        <v>0</v>
      </c>
      <c r="H26" s="79">
        <v>0</v>
      </c>
      <c r="J26" s="78">
        <v>0</v>
      </c>
      <c r="K26" s="78">
        <v>0</v>
      </c>
    </row>
    <row r="27" spans="2:11">
      <c r="B27" t="s">
        <v>198</v>
      </c>
      <c r="C27" t="s">
        <v>198</v>
      </c>
      <c r="D27" t="s">
        <v>198</v>
      </c>
      <c r="F27" s="75">
        <v>0</v>
      </c>
      <c r="G27" s="75">
        <v>0</v>
      </c>
      <c r="H27" s="75">
        <v>0</v>
      </c>
      <c r="I27" s="76">
        <v>0</v>
      </c>
      <c r="J27" s="76">
        <v>0</v>
      </c>
      <c r="K27" s="76">
        <v>0</v>
      </c>
    </row>
    <row r="28" spans="2:11">
      <c r="B28" s="77" t="s">
        <v>448</v>
      </c>
      <c r="C28" s="16"/>
      <c r="F28" s="79">
        <v>0</v>
      </c>
      <c r="H28" s="79">
        <v>0</v>
      </c>
      <c r="J28" s="78">
        <v>0</v>
      </c>
      <c r="K28" s="78">
        <v>0</v>
      </c>
    </row>
    <row r="29" spans="2:11">
      <c r="B29" t="s">
        <v>198</v>
      </c>
      <c r="C29" t="s">
        <v>198</v>
      </c>
      <c r="D29" t="s">
        <v>198</v>
      </c>
      <c r="F29" s="75">
        <v>0</v>
      </c>
      <c r="G29" s="75">
        <v>0</v>
      </c>
      <c r="H29" s="75">
        <v>0</v>
      </c>
      <c r="I29" s="76">
        <v>0</v>
      </c>
      <c r="J29" s="76">
        <v>0</v>
      </c>
      <c r="K29" s="76">
        <v>0</v>
      </c>
    </row>
    <row r="30" spans="2:11">
      <c r="B30" s="77" t="s">
        <v>449</v>
      </c>
      <c r="C30" s="16"/>
      <c r="F30" s="79">
        <v>715762.74</v>
      </c>
      <c r="H30" s="79">
        <v>3063.6239275622002</v>
      </c>
      <c r="J30" s="78">
        <v>0.27739999999999998</v>
      </c>
      <c r="K30" s="78">
        <v>3.4299999999999997E-2</v>
      </c>
    </row>
    <row r="31" spans="2:11">
      <c r="B31" t="s">
        <v>450</v>
      </c>
      <c r="C31" t="s">
        <v>451</v>
      </c>
      <c r="D31" t="s">
        <v>106</v>
      </c>
      <c r="E31" t="s">
        <v>452</v>
      </c>
      <c r="F31" s="75">
        <v>715762.74</v>
      </c>
      <c r="G31" s="75">
        <v>118.01000000000008</v>
      </c>
      <c r="H31" s="75">
        <v>3063.6239275622002</v>
      </c>
      <c r="I31" s="76">
        <v>0</v>
      </c>
      <c r="J31" s="76">
        <v>0.27739999999999998</v>
      </c>
      <c r="K31" s="76">
        <v>3.4299999999999997E-2</v>
      </c>
    </row>
    <row r="32" spans="2:11">
      <c r="B32" s="77" t="s">
        <v>453</v>
      </c>
      <c r="C32" s="16"/>
      <c r="F32" s="79">
        <v>672036.57</v>
      </c>
      <c r="H32" s="79">
        <v>3317.6494538737302</v>
      </c>
      <c r="J32" s="78">
        <v>0.3004</v>
      </c>
      <c r="K32" s="78">
        <v>3.7100000000000001E-2</v>
      </c>
    </row>
    <row r="33" spans="2:11">
      <c r="B33" t="s">
        <v>454</v>
      </c>
      <c r="C33" t="s">
        <v>455</v>
      </c>
      <c r="D33" t="s">
        <v>106</v>
      </c>
      <c r="E33" t="s">
        <v>456</v>
      </c>
      <c r="F33" s="75">
        <v>672036.57</v>
      </c>
      <c r="G33" s="75">
        <v>136.11000000000004</v>
      </c>
      <c r="H33" s="75">
        <v>3317.6494538737302</v>
      </c>
      <c r="I33" s="76">
        <v>0</v>
      </c>
      <c r="J33" s="76">
        <v>0.3004</v>
      </c>
      <c r="K33" s="76">
        <v>3.7100000000000001E-2</v>
      </c>
    </row>
    <row r="34" spans="2:11">
      <c r="B34" t="s">
        <v>209</v>
      </c>
      <c r="C34" s="16"/>
    </row>
    <row r="35" spans="2:11">
      <c r="B35" t="s">
        <v>262</v>
      </c>
      <c r="C35" s="16"/>
    </row>
    <row r="36" spans="2:11">
      <c r="B36" t="s">
        <v>263</v>
      </c>
      <c r="C36" s="16"/>
    </row>
    <row r="37" spans="2:11">
      <c r="B37" t="s">
        <v>264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488</v>
      </c>
    </row>
    <row r="3" spans="2:59">
      <c r="B3" s="2" t="s">
        <v>2</v>
      </c>
      <c r="C3" t="s">
        <v>194</v>
      </c>
    </row>
    <row r="4" spans="2:59">
      <c r="B4" s="2" t="s">
        <v>3</v>
      </c>
      <c r="C4">
        <v>1</v>
      </c>
    </row>
    <row r="6" spans="2:59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59" s="15" customFormat="1" ht="26.25" customHeight="1">
      <c r="B7" s="84" t="s">
        <v>141</v>
      </c>
      <c r="C7" s="85"/>
      <c r="D7" s="85"/>
      <c r="E7" s="85"/>
      <c r="F7" s="85"/>
      <c r="G7" s="85"/>
      <c r="H7" s="85"/>
      <c r="I7" s="85"/>
      <c r="J7" s="85"/>
      <c r="K7" s="85"/>
      <c r="L7" s="86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M11" s="16"/>
      <c r="N11" s="16"/>
      <c r="O11" s="16"/>
      <c r="P11" s="16"/>
      <c r="BG11" s="16"/>
    </row>
    <row r="12" spans="2:59">
      <c r="B12" s="77" t="s">
        <v>457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L13" s="76">
        <v>0</v>
      </c>
    </row>
    <row r="14" spans="2:59">
      <c r="B14" s="77" t="s">
        <v>398</v>
      </c>
      <c r="C14" s="16"/>
      <c r="D14" s="16"/>
      <c r="G14" s="79">
        <v>0</v>
      </c>
      <c r="I14" s="79">
        <v>0</v>
      </c>
      <c r="K14" s="78">
        <v>0</v>
      </c>
      <c r="L14" s="78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L15" s="76">
        <v>0</v>
      </c>
    </row>
    <row r="16" spans="2:59">
      <c r="B16" t="s">
        <v>209</v>
      </c>
      <c r="C16" s="16"/>
      <c r="D16" s="16"/>
    </row>
    <row r="17" spans="2:4">
      <c r="B17" t="s">
        <v>262</v>
      </c>
      <c r="C17" s="16"/>
      <c r="D17" s="16"/>
    </row>
    <row r="18" spans="2:4">
      <c r="B18" t="s">
        <v>263</v>
      </c>
      <c r="C18" s="16"/>
      <c r="D18" s="16"/>
    </row>
    <row r="19" spans="2:4">
      <c r="B19" t="s">
        <v>264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488</v>
      </c>
    </row>
    <row r="3" spans="2:52">
      <c r="B3" s="2" t="s">
        <v>2</v>
      </c>
      <c r="C3" t="s">
        <v>194</v>
      </c>
    </row>
    <row r="4" spans="2:52">
      <c r="B4" s="2" t="s">
        <v>3</v>
      </c>
      <c r="C4">
        <v>1</v>
      </c>
    </row>
    <row r="6" spans="2:52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52" s="15" customFormat="1" ht="26.25" customHeight="1">
      <c r="B7" s="84" t="s">
        <v>142</v>
      </c>
      <c r="C7" s="85"/>
      <c r="D7" s="85"/>
      <c r="E7" s="85"/>
      <c r="F7" s="85"/>
      <c r="G7" s="85"/>
      <c r="H7" s="85"/>
      <c r="I7" s="85"/>
      <c r="J7" s="85"/>
      <c r="K7" s="85"/>
      <c r="L7" s="86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AZ11" s="16"/>
    </row>
    <row r="12" spans="2:52">
      <c r="B12" s="77" t="s">
        <v>196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2">
      <c r="B13" s="77" t="s">
        <v>399</v>
      </c>
      <c r="C13" s="16"/>
      <c r="D13" s="16"/>
      <c r="G13" s="79">
        <v>0</v>
      </c>
      <c r="I13" s="79">
        <v>0</v>
      </c>
      <c r="K13" s="78">
        <v>0</v>
      </c>
      <c r="L13" s="78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52">
      <c r="B15" s="77" t="s">
        <v>400</v>
      </c>
      <c r="C15" s="16"/>
      <c r="D15" s="16"/>
      <c r="G15" s="79">
        <v>0</v>
      </c>
      <c r="I15" s="79">
        <v>0</v>
      </c>
      <c r="K15" s="78">
        <v>0</v>
      </c>
      <c r="L15" s="78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458</v>
      </c>
      <c r="C17" s="16"/>
      <c r="D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401</v>
      </c>
      <c r="C19" s="16"/>
      <c r="D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364</v>
      </c>
      <c r="C21" s="16"/>
      <c r="D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  <c r="L22" s="76">
        <v>0</v>
      </c>
    </row>
    <row r="23" spans="2:12">
      <c r="B23" s="77" t="s">
        <v>207</v>
      </c>
      <c r="C23" s="16"/>
      <c r="D23" s="16"/>
      <c r="G23" s="79">
        <v>0</v>
      </c>
      <c r="I23" s="79">
        <v>0</v>
      </c>
      <c r="K23" s="78">
        <v>0</v>
      </c>
      <c r="L23" s="78">
        <v>0</v>
      </c>
    </row>
    <row r="24" spans="2:12">
      <c r="B24" s="77" t="s">
        <v>399</v>
      </c>
      <c r="C24" s="16"/>
      <c r="D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402</v>
      </c>
      <c r="C26" s="16"/>
      <c r="D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401</v>
      </c>
      <c r="C28" s="16"/>
      <c r="D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403</v>
      </c>
      <c r="C30" s="16"/>
      <c r="D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s="77" t="s">
        <v>364</v>
      </c>
      <c r="C32" s="16"/>
      <c r="D32" s="16"/>
      <c r="G32" s="79">
        <v>0</v>
      </c>
      <c r="I32" s="79">
        <v>0</v>
      </c>
      <c r="K32" s="78">
        <v>0</v>
      </c>
      <c r="L32" s="78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5">
        <v>0</v>
      </c>
      <c r="H33" s="75">
        <v>0</v>
      </c>
      <c r="I33" s="75">
        <v>0</v>
      </c>
      <c r="J33" s="76">
        <v>0</v>
      </c>
      <c r="K33" s="76">
        <v>0</v>
      </c>
      <c r="L33" s="76">
        <v>0</v>
      </c>
    </row>
    <row r="34" spans="2:12">
      <c r="B34" t="s">
        <v>209</v>
      </c>
      <c r="C34" s="16"/>
      <c r="D34" s="16"/>
    </row>
    <row r="35" spans="2:12">
      <c r="B35" t="s">
        <v>262</v>
      </c>
      <c r="C35" s="16"/>
      <c r="D35" s="16"/>
    </row>
    <row r="36" spans="2:12">
      <c r="B36" t="s">
        <v>263</v>
      </c>
      <c r="C36" s="16"/>
      <c r="D36" s="16"/>
    </row>
    <row r="37" spans="2:12">
      <c r="B37" t="s">
        <v>264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488</v>
      </c>
    </row>
    <row r="3" spans="2:49">
      <c r="B3" s="2" t="s">
        <v>2</v>
      </c>
      <c r="C3" t="s">
        <v>194</v>
      </c>
    </row>
    <row r="4" spans="2:49">
      <c r="B4" s="2" t="s">
        <v>3</v>
      </c>
      <c r="C4">
        <v>1</v>
      </c>
    </row>
    <row r="6" spans="2:49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6"/>
    </row>
    <row r="7" spans="2:49" s="15" customFormat="1" ht="26.25" customHeight="1">
      <c r="B7" s="84" t="s">
        <v>143</v>
      </c>
      <c r="C7" s="85"/>
      <c r="D7" s="85"/>
      <c r="E7" s="85"/>
      <c r="F7" s="85"/>
      <c r="G7" s="85"/>
      <c r="H7" s="85"/>
      <c r="I7" s="85"/>
      <c r="J7" s="85"/>
      <c r="K7" s="86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3">
        <v>0</v>
      </c>
      <c r="H11" s="7"/>
      <c r="I11" s="73">
        <v>0</v>
      </c>
      <c r="J11" s="74">
        <v>0</v>
      </c>
      <c r="K11" s="74">
        <v>0</v>
      </c>
      <c r="AW11" s="16"/>
    </row>
    <row r="12" spans="2:49">
      <c r="B12" s="77" t="s">
        <v>196</v>
      </c>
      <c r="C12" s="16"/>
      <c r="D12" s="16"/>
      <c r="G12" s="79">
        <v>0</v>
      </c>
      <c r="I12" s="79">
        <v>0</v>
      </c>
      <c r="J12" s="78">
        <v>0</v>
      </c>
      <c r="K12" s="78">
        <v>0</v>
      </c>
    </row>
    <row r="13" spans="2:49">
      <c r="B13" s="77" t="s">
        <v>399</v>
      </c>
      <c r="C13" s="16"/>
      <c r="D13" s="16"/>
      <c r="G13" s="79">
        <v>0</v>
      </c>
      <c r="I13" s="79">
        <v>0</v>
      </c>
      <c r="J13" s="78">
        <v>0</v>
      </c>
      <c r="K13" s="78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</row>
    <row r="15" spans="2:49">
      <c r="B15" s="77" t="s">
        <v>400</v>
      </c>
      <c r="C15" s="16"/>
      <c r="D15" s="16"/>
      <c r="G15" s="79">
        <v>0</v>
      </c>
      <c r="I15" s="79">
        <v>0</v>
      </c>
      <c r="J15" s="78">
        <v>0</v>
      </c>
      <c r="K15" s="78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</row>
    <row r="17" spans="2:11">
      <c r="B17" s="77" t="s">
        <v>458</v>
      </c>
      <c r="C17" s="16"/>
      <c r="D17" s="16"/>
      <c r="G17" s="79">
        <v>0</v>
      </c>
      <c r="I17" s="79">
        <v>0</v>
      </c>
      <c r="J17" s="78">
        <v>0</v>
      </c>
      <c r="K17" s="78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</row>
    <row r="19" spans="2:11">
      <c r="B19" s="77" t="s">
        <v>401</v>
      </c>
      <c r="C19" s="16"/>
      <c r="D19" s="16"/>
      <c r="G19" s="79">
        <v>0</v>
      </c>
      <c r="I19" s="79">
        <v>0</v>
      </c>
      <c r="J19" s="78">
        <v>0</v>
      </c>
      <c r="K19" s="78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</row>
    <row r="21" spans="2:11">
      <c r="B21" s="77" t="s">
        <v>364</v>
      </c>
      <c r="C21" s="16"/>
      <c r="D21" s="16"/>
      <c r="G21" s="79">
        <v>0</v>
      </c>
      <c r="I21" s="79">
        <v>0</v>
      </c>
      <c r="J21" s="78">
        <v>0</v>
      </c>
      <c r="K21" s="78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</row>
    <row r="23" spans="2:11">
      <c r="B23" s="77" t="s">
        <v>207</v>
      </c>
      <c r="C23" s="16"/>
      <c r="D23" s="16"/>
      <c r="G23" s="79">
        <v>0</v>
      </c>
      <c r="I23" s="79">
        <v>0</v>
      </c>
      <c r="J23" s="78">
        <v>0</v>
      </c>
      <c r="K23" s="78">
        <v>0</v>
      </c>
    </row>
    <row r="24" spans="2:11">
      <c r="B24" s="77" t="s">
        <v>399</v>
      </c>
      <c r="C24" s="16"/>
      <c r="D24" s="16"/>
      <c r="G24" s="79">
        <v>0</v>
      </c>
      <c r="I24" s="79">
        <v>0</v>
      </c>
      <c r="J24" s="78">
        <v>0</v>
      </c>
      <c r="K24" s="78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</row>
    <row r="26" spans="2:11">
      <c r="B26" s="77" t="s">
        <v>402</v>
      </c>
      <c r="C26" s="16"/>
      <c r="D26" s="16"/>
      <c r="G26" s="79">
        <v>0</v>
      </c>
      <c r="I26" s="79">
        <v>0</v>
      </c>
      <c r="J26" s="78">
        <v>0</v>
      </c>
      <c r="K26" s="78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</row>
    <row r="28" spans="2:11">
      <c r="B28" s="77" t="s">
        <v>401</v>
      </c>
      <c r="C28" s="16"/>
      <c r="D28" s="16"/>
      <c r="G28" s="79">
        <v>0</v>
      </c>
      <c r="I28" s="79">
        <v>0</v>
      </c>
      <c r="J28" s="78">
        <v>0</v>
      </c>
      <c r="K28" s="78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</row>
    <row r="30" spans="2:11">
      <c r="B30" s="77" t="s">
        <v>364</v>
      </c>
      <c r="C30" s="16"/>
      <c r="D30" s="16"/>
      <c r="G30" s="79">
        <v>0</v>
      </c>
      <c r="I30" s="79">
        <v>0</v>
      </c>
      <c r="J30" s="78">
        <v>0</v>
      </c>
      <c r="K30" s="78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</row>
    <row r="32" spans="2:11">
      <c r="B32" t="s">
        <v>209</v>
      </c>
      <c r="C32" s="16"/>
      <c r="D32" s="16"/>
    </row>
    <row r="33" spans="2:4">
      <c r="B33" t="s">
        <v>262</v>
      </c>
      <c r="C33" s="16"/>
      <c r="D33" s="16"/>
    </row>
    <row r="34" spans="2:4">
      <c r="B34" t="s">
        <v>263</v>
      </c>
      <c r="C34" s="16"/>
      <c r="D34" s="16"/>
    </row>
    <row r="35" spans="2:4">
      <c r="B35" t="s">
        <v>264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/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488</v>
      </c>
    </row>
    <row r="3" spans="2:78">
      <c r="B3" s="2" t="s">
        <v>2</v>
      </c>
      <c r="C3" t="s">
        <v>194</v>
      </c>
    </row>
    <row r="4" spans="2:78">
      <c r="B4" s="2" t="s">
        <v>3</v>
      </c>
      <c r="C4">
        <v>1</v>
      </c>
    </row>
    <row r="6" spans="2:78" s="15" customFormat="1" ht="26.25" customHeight="1">
      <c r="B6" s="84" t="s">
        <v>136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</row>
    <row r="7" spans="2:78" s="15" customFormat="1" ht="26.25" customHeight="1">
      <c r="B7" s="84" t="s">
        <v>145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6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BZ11" s="16"/>
    </row>
    <row r="12" spans="2:78">
      <c r="B12" s="77" t="s">
        <v>196</v>
      </c>
      <c r="D12" s="16"/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78">
      <c r="B13" s="77" t="s">
        <v>404</v>
      </c>
      <c r="D13" s="16"/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78">
      <c r="B15" s="77" t="s">
        <v>405</v>
      </c>
      <c r="D15" s="16"/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406</v>
      </c>
      <c r="D17" s="16"/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407</v>
      </c>
      <c r="D18" s="16"/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5">
        <v>0</v>
      </c>
      <c r="I19" t="s">
        <v>198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408</v>
      </c>
      <c r="D20" s="16"/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5">
        <v>0</v>
      </c>
      <c r="I21" t="s">
        <v>198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409</v>
      </c>
      <c r="D22" s="16"/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410</v>
      </c>
      <c r="D24" s="16"/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D26" s="16"/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404</v>
      </c>
      <c r="D27" s="16"/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5">
        <v>0</v>
      </c>
      <c r="I28" t="s">
        <v>198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405</v>
      </c>
      <c r="D29" s="16"/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5">
        <v>0</v>
      </c>
      <c r="I30" t="s">
        <v>198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406</v>
      </c>
      <c r="D31" s="16"/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407</v>
      </c>
      <c r="D32" s="16"/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5">
        <v>0</v>
      </c>
      <c r="I33" t="s">
        <v>198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408</v>
      </c>
      <c r="D34" s="16"/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5">
        <v>0</v>
      </c>
      <c r="I35" t="s">
        <v>198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409</v>
      </c>
      <c r="D36" s="16"/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5">
        <v>0</v>
      </c>
      <c r="I37" t="s">
        <v>198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410</v>
      </c>
      <c r="D38" s="16"/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5">
        <v>0</v>
      </c>
      <c r="I39" t="s">
        <v>198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  <c r="D40" s="16"/>
    </row>
    <row r="41" spans="2:17">
      <c r="B41" t="s">
        <v>262</v>
      </c>
      <c r="D41" s="16"/>
    </row>
    <row r="42" spans="2:17">
      <c r="B42" t="s">
        <v>263</v>
      </c>
      <c r="D42" s="16"/>
    </row>
    <row r="43" spans="2:17">
      <c r="B43" t="s">
        <v>264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workbookViewId="0">
      <selection activeCell="B11" sqref="B2:B11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9.140625" style="16" bestFit="1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488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1</v>
      </c>
    </row>
    <row r="5" spans="2:60">
      <c r="B5" s="2"/>
      <c r="C5" s="2"/>
    </row>
    <row r="6" spans="2:60" s="15" customFormat="1">
      <c r="B6" s="2"/>
      <c r="C6" s="2"/>
    </row>
    <row r="7" spans="2:60" s="15" customFormat="1" ht="26.25" customHeight="1">
      <c r="B7" s="84" t="s">
        <v>146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498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3">
        <v>1.2765317311995721</v>
      </c>
      <c r="J11" s="73"/>
      <c r="K11" s="18"/>
      <c r="L11" s="18"/>
      <c r="M11" s="74">
        <v>8.859032443851865E-2</v>
      </c>
      <c r="N11" s="73">
        <v>1924746.49</v>
      </c>
      <c r="O11" s="7"/>
      <c r="P11" s="73">
        <v>2085.4899910539998</v>
      </c>
      <c r="Q11" s="74">
        <v>1</v>
      </c>
      <c r="R11" s="74">
        <v>2.3300000000000001E-2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7" t="s">
        <v>196</v>
      </c>
      <c r="I12" s="79">
        <v>1.2765317311995721</v>
      </c>
      <c r="J12" s="79"/>
      <c r="M12" s="78">
        <v>8.859032443851865E-2</v>
      </c>
      <c r="N12" s="79">
        <v>1924746.49</v>
      </c>
      <c r="P12" s="79">
        <v>2085.4899910539998</v>
      </c>
      <c r="Q12" s="78">
        <v>1</v>
      </c>
      <c r="R12" s="78">
        <v>2.3300000000000001E-2</v>
      </c>
    </row>
    <row r="13" spans="2:60">
      <c r="B13" s="77" t="s">
        <v>459</v>
      </c>
      <c r="I13" s="79">
        <v>0</v>
      </c>
      <c r="J13" s="79"/>
      <c r="M13" s="78">
        <v>0</v>
      </c>
      <c r="N13" s="79">
        <v>0</v>
      </c>
      <c r="P13" s="79">
        <v>0</v>
      </c>
      <c r="Q13" s="78">
        <v>0</v>
      </c>
      <c r="R13" s="78">
        <v>0</v>
      </c>
    </row>
    <row r="14" spans="2:60">
      <c r="B14" t="s">
        <v>198</v>
      </c>
      <c r="D14" t="s">
        <v>198</v>
      </c>
      <c r="F14" t="s">
        <v>198</v>
      </c>
      <c r="I14" s="75">
        <v>0</v>
      </c>
      <c r="J14" s="75"/>
      <c r="K14" t="s">
        <v>198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</row>
    <row r="15" spans="2:60">
      <c r="B15" s="77" t="s">
        <v>460</v>
      </c>
      <c r="I15" s="79">
        <v>0</v>
      </c>
      <c r="J15" s="79"/>
      <c r="M15" s="78">
        <v>0</v>
      </c>
      <c r="N15" s="79">
        <v>0</v>
      </c>
      <c r="P15" s="79">
        <v>0</v>
      </c>
      <c r="Q15" s="78">
        <v>0</v>
      </c>
      <c r="R15" s="78">
        <v>0</v>
      </c>
    </row>
    <row r="16" spans="2:60">
      <c r="B16" t="s">
        <v>198</v>
      </c>
      <c r="D16" t="s">
        <v>198</v>
      </c>
      <c r="F16" t="s">
        <v>198</v>
      </c>
      <c r="I16" s="75">
        <v>0</v>
      </c>
      <c r="J16" s="75"/>
      <c r="K16" t="s">
        <v>198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</row>
    <row r="17" spans="2:19">
      <c r="B17" s="77" t="s">
        <v>461</v>
      </c>
      <c r="I17" s="79">
        <v>0</v>
      </c>
      <c r="J17" s="79"/>
      <c r="M17" s="78">
        <v>0</v>
      </c>
      <c r="N17" s="79">
        <v>0</v>
      </c>
      <c r="P17" s="79">
        <v>0</v>
      </c>
      <c r="Q17" s="78">
        <v>0</v>
      </c>
      <c r="R17" s="78">
        <v>0</v>
      </c>
    </row>
    <row r="18" spans="2:19">
      <c r="B18" t="s">
        <v>198</v>
      </c>
      <c r="D18" t="s">
        <v>198</v>
      </c>
      <c r="F18" t="s">
        <v>198</v>
      </c>
      <c r="I18" s="75">
        <v>0</v>
      </c>
      <c r="J18" s="75"/>
      <c r="K18" t="s">
        <v>198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</row>
    <row r="19" spans="2:19">
      <c r="B19" s="77" t="s">
        <v>462</v>
      </c>
      <c r="I19" s="79">
        <v>0</v>
      </c>
      <c r="J19" s="79"/>
      <c r="M19" s="78">
        <v>0</v>
      </c>
      <c r="N19" s="79">
        <v>0</v>
      </c>
      <c r="P19" s="79">
        <v>0</v>
      </c>
      <c r="Q19" s="78">
        <v>0</v>
      </c>
      <c r="R19" s="78">
        <v>0</v>
      </c>
    </row>
    <row r="20" spans="2:19">
      <c r="B20" t="s">
        <v>198</v>
      </c>
      <c r="D20" t="s">
        <v>198</v>
      </c>
      <c r="F20" t="s">
        <v>198</v>
      </c>
      <c r="I20" s="75">
        <v>0</v>
      </c>
      <c r="J20" s="75"/>
      <c r="K20" t="s">
        <v>198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</row>
    <row r="21" spans="2:19">
      <c r="B21" s="77" t="s">
        <v>463</v>
      </c>
      <c r="I21" s="79">
        <f>SUMPRODUCT(I22:I29,$N$22:$N$29)/$N$21</f>
        <v>1.2765317311995721</v>
      </c>
      <c r="J21" s="79"/>
      <c r="M21" s="78">
        <f>SUMPRODUCT(M22:M29,$N$22:$N$29)/$N$21</f>
        <v>8.859032443851865E-2</v>
      </c>
      <c r="N21" s="79">
        <v>1924746.49</v>
      </c>
      <c r="P21" s="79">
        <v>2085.4899910539998</v>
      </c>
      <c r="Q21" s="78">
        <v>1</v>
      </c>
      <c r="R21" s="78">
        <v>2.3300000000000001E-2</v>
      </c>
    </row>
    <row r="22" spans="2:19">
      <c r="B22" t="s">
        <v>464</v>
      </c>
      <c r="C22" t="s">
        <v>506</v>
      </c>
      <c r="D22"/>
      <c r="E22"/>
      <c r="F22" t="s">
        <v>198</v>
      </c>
      <c r="G22" t="s">
        <v>465</v>
      </c>
      <c r="H22" t="s">
        <v>201</v>
      </c>
      <c r="I22" s="75">
        <v>1.1599999999999999</v>
      </c>
      <c r="J22" t="s">
        <v>497</v>
      </c>
      <c r="K22" t="s">
        <v>102</v>
      </c>
      <c r="L22" s="76">
        <v>3.5000000000000003E-2</v>
      </c>
      <c r="M22" s="76">
        <v>2.98E-2</v>
      </c>
      <c r="N22" s="75">
        <v>413132.06</v>
      </c>
      <c r="O22" s="75">
        <v>111.8</v>
      </c>
      <c r="P22" s="75">
        <v>461.88164308</v>
      </c>
      <c r="Q22" s="76">
        <v>0.2215</v>
      </c>
      <c r="R22" s="76">
        <v>5.1999999999999998E-3</v>
      </c>
      <c r="S22" s="80"/>
    </row>
    <row r="23" spans="2:19">
      <c r="B23" t="s">
        <v>464</v>
      </c>
      <c r="C23" t="s">
        <v>506</v>
      </c>
      <c r="D23"/>
      <c r="E23"/>
      <c r="F23" t="s">
        <v>198</v>
      </c>
      <c r="G23" t="s">
        <v>466</v>
      </c>
      <c r="H23" t="s">
        <v>201</v>
      </c>
      <c r="I23" s="75">
        <v>1.3</v>
      </c>
      <c r="J23" t="s">
        <v>497</v>
      </c>
      <c r="K23" t="s">
        <v>102</v>
      </c>
      <c r="L23" s="76">
        <v>3.7600000000000001E-2</v>
      </c>
      <c r="M23" s="76">
        <v>9.5199999999999993E-2</v>
      </c>
      <c r="N23" s="75">
        <v>208280</v>
      </c>
      <c r="O23" s="75">
        <v>111.28</v>
      </c>
      <c r="P23" s="75">
        <v>231.77398400000001</v>
      </c>
      <c r="Q23" s="76">
        <v>0.1111</v>
      </c>
      <c r="R23" s="76">
        <v>2.5999999999999999E-3</v>
      </c>
      <c r="S23" s="80"/>
    </row>
    <row r="24" spans="2:19">
      <c r="B24" t="s">
        <v>464</v>
      </c>
      <c r="C24" t="s">
        <v>506</v>
      </c>
      <c r="D24"/>
      <c r="E24"/>
      <c r="F24" t="s">
        <v>198</v>
      </c>
      <c r="G24" t="s">
        <v>467</v>
      </c>
      <c r="H24" t="s">
        <v>201</v>
      </c>
      <c r="I24" s="75">
        <v>1.21</v>
      </c>
      <c r="J24" t="s">
        <v>497</v>
      </c>
      <c r="K24" t="s">
        <v>102</v>
      </c>
      <c r="L24" s="76">
        <v>4.1300000000000003E-2</v>
      </c>
      <c r="M24" s="76">
        <v>9.6099999999999991E-2</v>
      </c>
      <c r="N24" s="75">
        <v>199921.3</v>
      </c>
      <c r="O24" s="75">
        <v>110.73</v>
      </c>
      <c r="P24" s="75">
        <v>221.37285549000001</v>
      </c>
      <c r="Q24" s="76">
        <v>0.1061</v>
      </c>
      <c r="R24" s="76">
        <v>2.5000000000000001E-3</v>
      </c>
      <c r="S24" s="80"/>
    </row>
    <row r="25" spans="2:19">
      <c r="B25" t="s">
        <v>464</v>
      </c>
      <c r="C25" t="s">
        <v>506</v>
      </c>
      <c r="D25"/>
      <c r="E25"/>
      <c r="F25" t="s">
        <v>198</v>
      </c>
      <c r="G25" t="s">
        <v>468</v>
      </c>
      <c r="H25" t="s">
        <v>201</v>
      </c>
      <c r="I25" s="75">
        <v>1.28</v>
      </c>
      <c r="J25" t="s">
        <v>497</v>
      </c>
      <c r="K25" t="s">
        <v>102</v>
      </c>
      <c r="L25" s="76">
        <v>3.8696055246847903E-2</v>
      </c>
      <c r="M25" s="76">
        <v>0.12609999999999999</v>
      </c>
      <c r="N25" s="75">
        <v>517533.13</v>
      </c>
      <c r="O25" s="75">
        <v>104.68</v>
      </c>
      <c r="P25" s="75">
        <v>541.75368048400003</v>
      </c>
      <c r="Q25" s="76">
        <v>0.25979999999999998</v>
      </c>
      <c r="R25" s="76">
        <v>6.1000000000000004E-3</v>
      </c>
      <c r="S25" s="80"/>
    </row>
    <row r="26" spans="2:19">
      <c r="B26" t="s">
        <v>464</v>
      </c>
      <c r="C26" t="s">
        <v>506</v>
      </c>
      <c r="D26"/>
      <c r="E26"/>
      <c r="F26" t="s">
        <v>198</v>
      </c>
      <c r="G26" t="s">
        <v>469</v>
      </c>
      <c r="H26" t="s">
        <v>201</v>
      </c>
      <c r="I26" s="75">
        <v>1.37</v>
      </c>
      <c r="J26" t="s">
        <v>497</v>
      </c>
      <c r="K26" t="s">
        <v>102</v>
      </c>
      <c r="L26" s="76">
        <v>4.8599999999999997E-2</v>
      </c>
      <c r="M26" s="76">
        <v>9.1999999999999998E-2</v>
      </c>
      <c r="N26" s="75">
        <v>585880</v>
      </c>
      <c r="O26" s="75">
        <v>107.31</v>
      </c>
      <c r="P26" s="75">
        <v>628.70782799999995</v>
      </c>
      <c r="Q26" s="76">
        <v>0.30149999999999999</v>
      </c>
      <c r="R26" s="76">
        <v>7.0000000000000001E-3</v>
      </c>
      <c r="S26" s="80"/>
    </row>
    <row r="27" spans="2:19">
      <c r="B27" s="77" t="s">
        <v>470</v>
      </c>
      <c r="I27" s="79">
        <v>0</v>
      </c>
      <c r="J27" s="79"/>
      <c r="M27" s="78">
        <v>0</v>
      </c>
      <c r="N27" s="79">
        <v>0</v>
      </c>
      <c r="P27" s="79">
        <v>0</v>
      </c>
      <c r="Q27" s="78">
        <v>0</v>
      </c>
      <c r="R27" s="78">
        <v>0</v>
      </c>
    </row>
    <row r="28" spans="2:19">
      <c r="B28" s="77" t="s">
        <v>471</v>
      </c>
      <c r="I28" s="79">
        <v>0</v>
      </c>
      <c r="J28" s="79"/>
      <c r="M28" s="78">
        <v>0</v>
      </c>
      <c r="N28" s="79">
        <v>0</v>
      </c>
      <c r="P28" s="79">
        <v>0</v>
      </c>
      <c r="Q28" s="78">
        <v>0</v>
      </c>
      <c r="R28" s="78">
        <v>0</v>
      </c>
    </row>
    <row r="29" spans="2:19">
      <c r="B29" t="s">
        <v>198</v>
      </c>
      <c r="D29" t="s">
        <v>198</v>
      </c>
      <c r="F29" t="s">
        <v>198</v>
      </c>
      <c r="I29" s="75">
        <v>0</v>
      </c>
      <c r="J29" s="75"/>
      <c r="K29" t="s">
        <v>198</v>
      </c>
      <c r="L29" s="76">
        <v>0</v>
      </c>
      <c r="M29" s="76">
        <v>0</v>
      </c>
      <c r="N29" s="75">
        <v>0</v>
      </c>
      <c r="O29" s="75">
        <v>0</v>
      </c>
      <c r="P29" s="75">
        <v>0</v>
      </c>
      <c r="Q29" s="76">
        <v>0</v>
      </c>
      <c r="R29" s="76">
        <v>0</v>
      </c>
    </row>
    <row r="30" spans="2:19">
      <c r="B30" s="77" t="s">
        <v>472</v>
      </c>
      <c r="I30" s="79">
        <v>0</v>
      </c>
      <c r="J30" s="79"/>
      <c r="M30" s="78">
        <v>0</v>
      </c>
      <c r="N30" s="79">
        <v>0</v>
      </c>
      <c r="P30" s="79">
        <v>0</v>
      </c>
      <c r="Q30" s="78">
        <v>0</v>
      </c>
      <c r="R30" s="78">
        <v>0</v>
      </c>
    </row>
    <row r="31" spans="2:19">
      <c r="B31" t="s">
        <v>198</v>
      </c>
      <c r="D31" t="s">
        <v>198</v>
      </c>
      <c r="F31" t="s">
        <v>198</v>
      </c>
      <c r="I31" s="75">
        <v>0</v>
      </c>
      <c r="J31" s="75"/>
      <c r="K31" t="s">
        <v>198</v>
      </c>
      <c r="L31" s="76">
        <v>0</v>
      </c>
      <c r="M31" s="76">
        <v>0</v>
      </c>
      <c r="N31" s="75">
        <v>0</v>
      </c>
      <c r="O31" s="75">
        <v>0</v>
      </c>
      <c r="P31" s="75">
        <v>0</v>
      </c>
      <c r="Q31" s="76">
        <v>0</v>
      </c>
      <c r="R31" s="76">
        <v>0</v>
      </c>
    </row>
    <row r="32" spans="2:19">
      <c r="B32" s="77" t="s">
        <v>473</v>
      </c>
      <c r="I32" s="79">
        <v>0</v>
      </c>
      <c r="J32" s="79"/>
      <c r="M32" s="78">
        <v>0</v>
      </c>
      <c r="N32" s="79">
        <v>0</v>
      </c>
      <c r="P32" s="79">
        <v>0</v>
      </c>
      <c r="Q32" s="78">
        <v>0</v>
      </c>
      <c r="R32" s="78">
        <v>0</v>
      </c>
    </row>
    <row r="33" spans="2:18">
      <c r="B33" t="s">
        <v>198</v>
      </c>
      <c r="D33" t="s">
        <v>198</v>
      </c>
      <c r="F33" t="s">
        <v>198</v>
      </c>
      <c r="I33" s="75">
        <v>0</v>
      </c>
      <c r="J33" s="75"/>
      <c r="K33" t="s">
        <v>198</v>
      </c>
      <c r="L33" s="76">
        <v>0</v>
      </c>
      <c r="M33" s="76">
        <v>0</v>
      </c>
      <c r="N33" s="75">
        <v>0</v>
      </c>
      <c r="O33" s="75">
        <v>0</v>
      </c>
      <c r="P33" s="75">
        <v>0</v>
      </c>
      <c r="Q33" s="76">
        <v>0</v>
      </c>
      <c r="R33" s="76">
        <v>0</v>
      </c>
    </row>
    <row r="34" spans="2:18">
      <c r="B34" s="77" t="s">
        <v>474</v>
      </c>
      <c r="I34" s="79">
        <v>0</v>
      </c>
      <c r="J34" s="79"/>
      <c r="M34" s="78">
        <v>0</v>
      </c>
      <c r="N34" s="79">
        <v>0</v>
      </c>
      <c r="P34" s="79">
        <v>0</v>
      </c>
      <c r="Q34" s="78">
        <v>0</v>
      </c>
      <c r="R34" s="78">
        <v>0</v>
      </c>
    </row>
    <row r="35" spans="2:18">
      <c r="B35" t="s">
        <v>198</v>
      </c>
      <c r="D35" t="s">
        <v>198</v>
      </c>
      <c r="F35" t="s">
        <v>198</v>
      </c>
      <c r="I35" s="75">
        <v>0</v>
      </c>
      <c r="J35" s="75"/>
      <c r="K35" t="s">
        <v>198</v>
      </c>
      <c r="L35" s="76">
        <v>0</v>
      </c>
      <c r="M35" s="76">
        <v>0</v>
      </c>
      <c r="N35" s="75">
        <v>0</v>
      </c>
      <c r="O35" s="75">
        <v>0</v>
      </c>
      <c r="P35" s="75">
        <v>0</v>
      </c>
      <c r="Q35" s="76">
        <v>0</v>
      </c>
      <c r="R35" s="76">
        <v>0</v>
      </c>
    </row>
    <row r="36" spans="2:18">
      <c r="B36" s="77" t="s">
        <v>207</v>
      </c>
      <c r="I36" s="79">
        <v>0</v>
      </c>
      <c r="J36" s="79"/>
      <c r="M36" s="78">
        <v>0</v>
      </c>
      <c r="N36" s="79">
        <v>0</v>
      </c>
      <c r="P36" s="79">
        <v>0</v>
      </c>
      <c r="Q36" s="78">
        <v>0</v>
      </c>
      <c r="R36" s="78">
        <v>0</v>
      </c>
    </row>
    <row r="37" spans="2:18">
      <c r="B37" s="77" t="s">
        <v>475</v>
      </c>
      <c r="I37" s="79">
        <v>0</v>
      </c>
      <c r="J37" s="79"/>
      <c r="M37" s="78">
        <v>0</v>
      </c>
      <c r="N37" s="79">
        <v>0</v>
      </c>
      <c r="P37" s="79">
        <v>0</v>
      </c>
      <c r="Q37" s="78">
        <v>0</v>
      </c>
      <c r="R37" s="78">
        <v>0</v>
      </c>
    </row>
    <row r="38" spans="2:18">
      <c r="B38" t="s">
        <v>198</v>
      </c>
      <c r="D38" t="s">
        <v>198</v>
      </c>
      <c r="F38" t="s">
        <v>198</v>
      </c>
      <c r="I38" s="75">
        <v>0</v>
      </c>
      <c r="J38" s="75"/>
      <c r="K38" t="s">
        <v>198</v>
      </c>
      <c r="L38" s="76">
        <v>0</v>
      </c>
      <c r="M38" s="76">
        <v>0</v>
      </c>
      <c r="N38" s="75">
        <v>0</v>
      </c>
      <c r="O38" s="75">
        <v>0</v>
      </c>
      <c r="P38" s="75">
        <v>0</v>
      </c>
      <c r="Q38" s="76">
        <v>0</v>
      </c>
      <c r="R38" s="76">
        <v>0</v>
      </c>
    </row>
    <row r="39" spans="2:18">
      <c r="B39" s="77" t="s">
        <v>461</v>
      </c>
      <c r="I39" s="79">
        <v>0</v>
      </c>
      <c r="J39" s="79"/>
      <c r="M39" s="78">
        <v>0</v>
      </c>
      <c r="N39" s="79">
        <v>0</v>
      </c>
      <c r="P39" s="79">
        <v>0</v>
      </c>
      <c r="Q39" s="78">
        <v>0</v>
      </c>
      <c r="R39" s="78">
        <v>0</v>
      </c>
    </row>
    <row r="40" spans="2:18">
      <c r="B40" t="s">
        <v>198</v>
      </c>
      <c r="D40" t="s">
        <v>198</v>
      </c>
      <c r="F40" t="s">
        <v>198</v>
      </c>
      <c r="I40" s="75">
        <v>0</v>
      </c>
      <c r="J40" s="75"/>
      <c r="K40" t="s">
        <v>198</v>
      </c>
      <c r="L40" s="76">
        <v>0</v>
      </c>
      <c r="M40" s="76">
        <v>0</v>
      </c>
      <c r="N40" s="75">
        <v>0</v>
      </c>
      <c r="O40" s="75">
        <v>0</v>
      </c>
      <c r="P40" s="75">
        <v>0</v>
      </c>
      <c r="Q40" s="76">
        <v>0</v>
      </c>
      <c r="R40" s="76">
        <v>0</v>
      </c>
    </row>
    <row r="41" spans="2:18">
      <c r="B41" s="77" t="s">
        <v>462</v>
      </c>
      <c r="I41" s="79">
        <v>0</v>
      </c>
      <c r="J41" s="79"/>
      <c r="M41" s="78">
        <v>0</v>
      </c>
      <c r="N41" s="79">
        <v>0</v>
      </c>
      <c r="P41" s="79">
        <v>0</v>
      </c>
      <c r="Q41" s="78">
        <v>0</v>
      </c>
      <c r="R41" s="78">
        <v>0</v>
      </c>
    </row>
    <row r="42" spans="2:18">
      <c r="B42" t="s">
        <v>198</v>
      </c>
      <c r="D42" t="s">
        <v>198</v>
      </c>
      <c r="F42" t="s">
        <v>198</v>
      </c>
      <c r="I42" s="75">
        <v>0</v>
      </c>
      <c r="J42" s="75"/>
      <c r="K42" t="s">
        <v>198</v>
      </c>
      <c r="L42" s="76">
        <v>0</v>
      </c>
      <c r="M42" s="76">
        <v>0</v>
      </c>
      <c r="N42" s="75">
        <v>0</v>
      </c>
      <c r="O42" s="75">
        <v>0</v>
      </c>
      <c r="P42" s="75">
        <v>0</v>
      </c>
      <c r="Q42" s="76">
        <v>0</v>
      </c>
      <c r="R42" s="76">
        <v>0</v>
      </c>
    </row>
    <row r="43" spans="2:18">
      <c r="B43" s="77" t="s">
        <v>474</v>
      </c>
      <c r="I43" s="79">
        <v>0</v>
      </c>
      <c r="J43" s="79"/>
      <c r="M43" s="78">
        <v>0</v>
      </c>
      <c r="N43" s="79">
        <v>0</v>
      </c>
      <c r="P43" s="79">
        <v>0</v>
      </c>
      <c r="Q43" s="78">
        <v>0</v>
      </c>
      <c r="R43" s="78">
        <v>0</v>
      </c>
    </row>
    <row r="44" spans="2:18">
      <c r="B44" t="s">
        <v>198</v>
      </c>
      <c r="D44" t="s">
        <v>198</v>
      </c>
      <c r="F44" t="s">
        <v>198</v>
      </c>
      <c r="I44" s="75">
        <v>0</v>
      </c>
      <c r="J44" s="75"/>
      <c r="K44" t="s">
        <v>198</v>
      </c>
      <c r="L44" s="76">
        <v>0</v>
      </c>
      <c r="M44" s="76">
        <v>0</v>
      </c>
      <c r="N44" s="75">
        <v>0</v>
      </c>
      <c r="O44" s="75">
        <v>0</v>
      </c>
      <c r="P44" s="75">
        <v>0</v>
      </c>
      <c r="Q44" s="76">
        <v>0</v>
      </c>
      <c r="R44" s="76">
        <v>0</v>
      </c>
    </row>
    <row r="45" spans="2:18">
      <c r="B45" t="s">
        <v>209</v>
      </c>
    </row>
    <row r="46" spans="2:18">
      <c r="B46" t="s">
        <v>262</v>
      </c>
    </row>
    <row r="47" spans="2:18">
      <c r="B47" t="s">
        <v>263</v>
      </c>
    </row>
    <row r="48" spans="2:18">
      <c r="B48" t="s">
        <v>264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488</v>
      </c>
    </row>
    <row r="3" spans="2:64">
      <c r="B3" s="2" t="s">
        <v>2</v>
      </c>
      <c r="C3" t="s">
        <v>194</v>
      </c>
    </row>
    <row r="4" spans="2:64">
      <c r="B4" s="2" t="s">
        <v>3</v>
      </c>
      <c r="C4">
        <v>1</v>
      </c>
    </row>
    <row r="5" spans="2:64">
      <c r="B5" s="2"/>
    </row>
    <row r="6" spans="2:64" s="15" customFormat="1"/>
    <row r="7" spans="2:64" s="15" customFormat="1" ht="26.25" customHeight="1">
      <c r="B7" s="84" t="s">
        <v>153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6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4">
        <v>0</v>
      </c>
      <c r="O11" s="74">
        <v>0</v>
      </c>
      <c r="P11" s="16"/>
      <c r="Q11" s="16"/>
      <c r="R11" s="16"/>
      <c r="S11" s="16"/>
      <c r="T11" s="16"/>
      <c r="U11" s="16"/>
      <c r="BL11" s="16"/>
    </row>
    <row r="12" spans="2:64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N12" s="78">
        <v>0</v>
      </c>
      <c r="O12" s="78">
        <v>0</v>
      </c>
    </row>
    <row r="13" spans="2:64">
      <c r="B13" s="77" t="s">
        <v>416</v>
      </c>
      <c r="G13" s="79">
        <v>0</v>
      </c>
      <c r="J13" s="78">
        <v>0</v>
      </c>
      <c r="K13" s="79">
        <v>0</v>
      </c>
      <c r="M13" s="79">
        <v>0</v>
      </c>
      <c r="N13" s="78">
        <v>0</v>
      </c>
      <c r="O13" s="78">
        <v>0</v>
      </c>
    </row>
    <row r="14" spans="2:64">
      <c r="B14" t="s">
        <v>198</v>
      </c>
      <c r="C14" t="s">
        <v>198</v>
      </c>
      <c r="E14" t="s">
        <v>198</v>
      </c>
      <c r="G14" s="75">
        <v>0</v>
      </c>
      <c r="H14" t="s">
        <v>198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</row>
    <row r="15" spans="2:64">
      <c r="B15" s="77" t="s">
        <v>417</v>
      </c>
      <c r="G15" s="79">
        <v>0</v>
      </c>
      <c r="J15" s="78">
        <v>0</v>
      </c>
      <c r="K15" s="79">
        <v>0</v>
      </c>
      <c r="M15" s="79">
        <v>0</v>
      </c>
      <c r="N15" s="78">
        <v>0</v>
      </c>
      <c r="O15" s="78">
        <v>0</v>
      </c>
    </row>
    <row r="16" spans="2:64">
      <c r="B16" t="s">
        <v>198</v>
      </c>
      <c r="C16" t="s">
        <v>198</v>
      </c>
      <c r="E16" t="s">
        <v>198</v>
      </c>
      <c r="G16" s="75">
        <v>0</v>
      </c>
      <c r="H16" t="s">
        <v>198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</row>
    <row r="17" spans="2:15">
      <c r="B17" s="77" t="s">
        <v>476</v>
      </c>
      <c r="G17" s="79">
        <v>0</v>
      </c>
      <c r="J17" s="78">
        <v>0</v>
      </c>
      <c r="K17" s="79">
        <v>0</v>
      </c>
      <c r="M17" s="79">
        <v>0</v>
      </c>
      <c r="N17" s="78">
        <v>0</v>
      </c>
      <c r="O17" s="78">
        <v>0</v>
      </c>
    </row>
    <row r="18" spans="2:15">
      <c r="B18" t="s">
        <v>198</v>
      </c>
      <c r="C18" t="s">
        <v>198</v>
      </c>
      <c r="E18" t="s">
        <v>198</v>
      </c>
      <c r="G18" s="75">
        <v>0</v>
      </c>
      <c r="H18" t="s">
        <v>198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</row>
    <row r="19" spans="2:15">
      <c r="B19" s="77" t="s">
        <v>477</v>
      </c>
      <c r="G19" s="79">
        <v>0</v>
      </c>
      <c r="J19" s="78">
        <v>0</v>
      </c>
      <c r="K19" s="79">
        <v>0</v>
      </c>
      <c r="M19" s="79">
        <v>0</v>
      </c>
      <c r="N19" s="78">
        <v>0</v>
      </c>
      <c r="O19" s="78">
        <v>0</v>
      </c>
    </row>
    <row r="20" spans="2:15">
      <c r="B20" t="s">
        <v>198</v>
      </c>
      <c r="C20" t="s">
        <v>198</v>
      </c>
      <c r="E20" t="s">
        <v>198</v>
      </c>
      <c r="G20" s="75">
        <v>0</v>
      </c>
      <c r="H20" t="s">
        <v>198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</row>
    <row r="21" spans="2:15">
      <c r="B21" s="77" t="s">
        <v>364</v>
      </c>
      <c r="G21" s="79">
        <v>0</v>
      </c>
      <c r="J21" s="78">
        <v>0</v>
      </c>
      <c r="K21" s="79">
        <v>0</v>
      </c>
      <c r="M21" s="79">
        <v>0</v>
      </c>
      <c r="N21" s="78">
        <v>0</v>
      </c>
      <c r="O21" s="78">
        <v>0</v>
      </c>
    </row>
    <row r="22" spans="2:15">
      <c r="B22" t="s">
        <v>198</v>
      </c>
      <c r="C22" t="s">
        <v>198</v>
      </c>
      <c r="E22" t="s">
        <v>198</v>
      </c>
      <c r="G22" s="75">
        <v>0</v>
      </c>
      <c r="H22" t="s">
        <v>198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</row>
    <row r="23" spans="2:15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N23" s="78">
        <v>0</v>
      </c>
      <c r="O23" s="78">
        <v>0</v>
      </c>
    </row>
    <row r="24" spans="2:15">
      <c r="B24" t="s">
        <v>198</v>
      </c>
      <c r="C24" t="s">
        <v>198</v>
      </c>
      <c r="E24" t="s">
        <v>198</v>
      </c>
      <c r="G24" s="75">
        <v>0</v>
      </c>
      <c r="H24" t="s">
        <v>198</v>
      </c>
      <c r="I24" s="76">
        <v>0</v>
      </c>
      <c r="J24" s="76">
        <v>0</v>
      </c>
      <c r="K24" s="75">
        <v>0</v>
      </c>
      <c r="L24" s="75">
        <v>0</v>
      </c>
      <c r="M24" s="75">
        <v>0</v>
      </c>
      <c r="N24" s="76">
        <v>0</v>
      </c>
      <c r="O24" s="76">
        <v>0</v>
      </c>
    </row>
    <row r="25" spans="2:15">
      <c r="B25" t="s">
        <v>209</v>
      </c>
    </row>
    <row r="26" spans="2:15">
      <c r="B26" t="s">
        <v>262</v>
      </c>
    </row>
    <row r="27" spans="2:15">
      <c r="B27" t="s">
        <v>263</v>
      </c>
    </row>
    <row r="28" spans="2:15">
      <c r="B28" t="s">
        <v>264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488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1</v>
      </c>
    </row>
    <row r="5" spans="2:55">
      <c r="B5" s="2"/>
    </row>
    <row r="6" spans="2:55" s="15" customFormat="1"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</row>
    <row r="7" spans="2:55" s="15" customFormat="1" ht="26.25" customHeight="1">
      <c r="B7" s="84" t="s">
        <v>156</v>
      </c>
      <c r="C7" s="85"/>
      <c r="D7" s="85"/>
      <c r="E7" s="85"/>
      <c r="F7" s="85"/>
      <c r="G7" s="85"/>
      <c r="H7" s="85"/>
      <c r="I7" s="85"/>
      <c r="J7" s="86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2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3">
        <v>0</v>
      </c>
      <c r="H11" s="74">
        <v>0</v>
      </c>
      <c r="I11" s="74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7" t="s">
        <v>196</v>
      </c>
      <c r="E12" s="78">
        <v>0</v>
      </c>
      <c r="F12" s="19"/>
      <c r="G12" s="79">
        <v>0</v>
      </c>
      <c r="H12" s="78">
        <v>0</v>
      </c>
      <c r="I12" s="78">
        <v>0</v>
      </c>
    </row>
    <row r="13" spans="2:55">
      <c r="B13" s="77" t="s">
        <v>478</v>
      </c>
      <c r="E13" s="78">
        <v>0</v>
      </c>
      <c r="F13" s="19"/>
      <c r="G13" s="79">
        <v>0</v>
      </c>
      <c r="H13" s="78">
        <v>0</v>
      </c>
      <c r="I13" s="78">
        <v>0</v>
      </c>
    </row>
    <row r="14" spans="2:55">
      <c r="B14" t="s">
        <v>198</v>
      </c>
      <c r="E14" s="76">
        <v>0</v>
      </c>
      <c r="F14" t="s">
        <v>198</v>
      </c>
      <c r="G14" s="75">
        <v>0</v>
      </c>
      <c r="H14" s="76">
        <v>0</v>
      </c>
      <c r="I14" s="76">
        <v>0</v>
      </c>
    </row>
    <row r="15" spans="2:55">
      <c r="B15" s="77" t="s">
        <v>479</v>
      </c>
      <c r="E15" s="78">
        <v>0</v>
      </c>
      <c r="F15" s="19"/>
      <c r="G15" s="79">
        <v>0</v>
      </c>
      <c r="H15" s="78">
        <v>0</v>
      </c>
      <c r="I15" s="78">
        <v>0</v>
      </c>
    </row>
    <row r="16" spans="2:55">
      <c r="B16" t="s">
        <v>198</v>
      </c>
      <c r="E16" s="76">
        <v>0</v>
      </c>
      <c r="F16" t="s">
        <v>198</v>
      </c>
      <c r="G16" s="75">
        <v>0</v>
      </c>
      <c r="H16" s="76">
        <v>0</v>
      </c>
      <c r="I16" s="76">
        <v>0</v>
      </c>
    </row>
    <row r="17" spans="2:9">
      <c r="B17" s="77" t="s">
        <v>207</v>
      </c>
      <c r="E17" s="78">
        <v>0</v>
      </c>
      <c r="F17" s="19"/>
      <c r="G17" s="79">
        <v>0</v>
      </c>
      <c r="H17" s="78">
        <v>0</v>
      </c>
      <c r="I17" s="78">
        <v>0</v>
      </c>
    </row>
    <row r="18" spans="2:9">
      <c r="B18" s="77" t="s">
        <v>478</v>
      </c>
      <c r="E18" s="78">
        <v>0</v>
      </c>
      <c r="F18" s="19"/>
      <c r="G18" s="79">
        <v>0</v>
      </c>
      <c r="H18" s="78">
        <v>0</v>
      </c>
      <c r="I18" s="78">
        <v>0</v>
      </c>
    </row>
    <row r="19" spans="2:9">
      <c r="B19" t="s">
        <v>198</v>
      </c>
      <c r="E19" s="76">
        <v>0</v>
      </c>
      <c r="F19" t="s">
        <v>198</v>
      </c>
      <c r="G19" s="75">
        <v>0</v>
      </c>
      <c r="H19" s="76">
        <v>0</v>
      </c>
      <c r="I19" s="76">
        <v>0</v>
      </c>
    </row>
    <row r="20" spans="2:9">
      <c r="B20" s="77" t="s">
        <v>479</v>
      </c>
      <c r="E20" s="78">
        <v>0</v>
      </c>
      <c r="F20" s="19"/>
      <c r="G20" s="79">
        <v>0</v>
      </c>
      <c r="H20" s="78">
        <v>0</v>
      </c>
      <c r="I20" s="78">
        <v>0</v>
      </c>
    </row>
    <row r="21" spans="2:9">
      <c r="B21" t="s">
        <v>198</v>
      </c>
      <c r="E21" s="76">
        <v>0</v>
      </c>
      <c r="F21" t="s">
        <v>198</v>
      </c>
      <c r="G21" s="75">
        <v>0</v>
      </c>
      <c r="H21" s="76">
        <v>0</v>
      </c>
      <c r="I21" s="76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488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1</v>
      </c>
    </row>
    <row r="5" spans="2:60">
      <c r="B5" s="2"/>
      <c r="C5" s="2"/>
    </row>
    <row r="6" spans="2:60" s="15" customFormat="1"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2:60" s="15" customFormat="1" ht="26.25" customHeight="1">
      <c r="B7" s="84" t="s">
        <v>162</v>
      </c>
      <c r="C7" s="85"/>
      <c r="D7" s="85"/>
      <c r="E7" s="85"/>
      <c r="F7" s="85"/>
      <c r="G7" s="85"/>
      <c r="H7" s="85"/>
      <c r="I7" s="85"/>
      <c r="J7" s="85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3">
        <v>0</v>
      </c>
      <c r="J11" s="74">
        <v>0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D12" s="19"/>
      <c r="E12" s="19"/>
      <c r="F12" s="19"/>
      <c r="G12" s="19"/>
      <c r="H12" s="78">
        <v>0</v>
      </c>
      <c r="I12" s="79">
        <v>0</v>
      </c>
      <c r="J12" s="78">
        <v>0</v>
      </c>
      <c r="K12" s="78">
        <v>0</v>
      </c>
    </row>
    <row r="13" spans="2:60">
      <c r="B13" t="s">
        <v>198</v>
      </c>
      <c r="D13" t="s">
        <v>198</v>
      </c>
      <c r="E13" s="19"/>
      <c r="F13" s="76">
        <v>0</v>
      </c>
      <c r="G13" t="s">
        <v>198</v>
      </c>
      <c r="H13" s="76">
        <v>0</v>
      </c>
      <c r="I13" s="75">
        <v>0</v>
      </c>
      <c r="J13" s="76">
        <v>0</v>
      </c>
      <c r="K13" s="76">
        <v>0</v>
      </c>
    </row>
    <row r="14" spans="2:60">
      <c r="B14" s="77" t="s">
        <v>207</v>
      </c>
      <c r="D14" s="19"/>
      <c r="E14" s="19"/>
      <c r="F14" s="19"/>
      <c r="G14" s="19"/>
      <c r="H14" s="78">
        <v>0</v>
      </c>
      <c r="I14" s="79">
        <v>0</v>
      </c>
      <c r="J14" s="78">
        <v>0</v>
      </c>
      <c r="K14" s="78">
        <v>0</v>
      </c>
    </row>
    <row r="15" spans="2:60">
      <c r="B15" t="s">
        <v>198</v>
      </c>
      <c r="D15" t="s">
        <v>198</v>
      </c>
      <c r="E15" s="19"/>
      <c r="F15" s="76">
        <v>0</v>
      </c>
      <c r="G15" t="s">
        <v>198</v>
      </c>
      <c r="H15" s="76">
        <v>0</v>
      </c>
      <c r="I15" s="75">
        <v>0</v>
      </c>
      <c r="J15" s="76">
        <v>0</v>
      </c>
      <c r="K15" s="76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488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1</v>
      </c>
    </row>
    <row r="5" spans="2:60">
      <c r="B5" s="2"/>
    </row>
    <row r="6" spans="2:60" s="15" customFormat="1"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2:60" s="15" customFormat="1" ht="26.25" customHeight="1">
      <c r="B7" s="84" t="s">
        <v>167</v>
      </c>
      <c r="C7" s="85"/>
      <c r="D7" s="85"/>
      <c r="E7" s="85"/>
      <c r="F7" s="85"/>
      <c r="G7" s="85"/>
      <c r="H7" s="85"/>
      <c r="I7" s="85"/>
      <c r="J7" s="85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4">
        <v>0</v>
      </c>
      <c r="I11" s="73">
        <v>4.9586799999999998E-5</v>
      </c>
      <c r="J11" s="74">
        <v>0.85909999999999997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C12" s="15"/>
      <c r="D12" s="15"/>
      <c r="E12" s="15"/>
      <c r="F12" s="15"/>
      <c r="G12" s="15"/>
      <c r="H12" s="78">
        <v>0</v>
      </c>
      <c r="I12" s="79">
        <v>4.9586799999999998E-5</v>
      </c>
      <c r="J12" s="78">
        <v>0.85909999999999997</v>
      </c>
      <c r="K12" s="78">
        <v>0</v>
      </c>
    </row>
    <row r="13" spans="2:60">
      <c r="B13" t="s">
        <v>480</v>
      </c>
      <c r="C13" t="s">
        <v>481</v>
      </c>
      <c r="D13" t="s">
        <v>198</v>
      </c>
      <c r="E13" t="s">
        <v>201</v>
      </c>
      <c r="F13" s="76">
        <v>6.25E-2</v>
      </c>
      <c r="G13" t="s">
        <v>102</v>
      </c>
      <c r="H13" s="76">
        <v>0</v>
      </c>
      <c r="I13" s="75">
        <v>4.2599999999999999E-5</v>
      </c>
      <c r="J13" s="76">
        <v>0.85909999999999997</v>
      </c>
      <c r="K13" s="76">
        <v>0</v>
      </c>
    </row>
    <row r="14" spans="2:60">
      <c r="B14" t="s">
        <v>482</v>
      </c>
      <c r="C14" t="s">
        <v>483</v>
      </c>
      <c r="D14" t="s">
        <v>198</v>
      </c>
      <c r="E14" t="s">
        <v>201</v>
      </c>
      <c r="F14" s="76">
        <v>7.9000000000000001E-2</v>
      </c>
      <c r="G14" t="s">
        <v>102</v>
      </c>
      <c r="H14" s="76">
        <v>0</v>
      </c>
      <c r="I14" s="75">
        <v>5.3199599999999996E-6</v>
      </c>
      <c r="J14" s="76">
        <v>0</v>
      </c>
      <c r="K14" s="76">
        <v>0</v>
      </c>
    </row>
    <row r="15" spans="2:60">
      <c r="B15" t="s">
        <v>484</v>
      </c>
      <c r="C15" t="s">
        <v>485</v>
      </c>
      <c r="D15" t="s">
        <v>198</v>
      </c>
      <c r="E15" t="s">
        <v>201</v>
      </c>
      <c r="F15" s="76">
        <v>0</v>
      </c>
      <c r="G15" t="s">
        <v>102</v>
      </c>
      <c r="H15" s="76">
        <v>0</v>
      </c>
      <c r="I15" s="75">
        <v>7.3027000000000004E-7</v>
      </c>
      <c r="J15" s="76">
        <v>0</v>
      </c>
      <c r="K15" s="76">
        <v>0</v>
      </c>
    </row>
    <row r="16" spans="2:60">
      <c r="B16" t="s">
        <v>486</v>
      </c>
      <c r="C16" t="s">
        <v>487</v>
      </c>
      <c r="D16" t="s">
        <v>198</v>
      </c>
      <c r="E16" t="s">
        <v>201</v>
      </c>
      <c r="F16" s="76">
        <v>8.5000000000000006E-2</v>
      </c>
      <c r="G16" t="s">
        <v>102</v>
      </c>
      <c r="H16" s="76">
        <v>0</v>
      </c>
      <c r="I16" s="75">
        <v>9.3656999999999998E-7</v>
      </c>
      <c r="J16" s="76">
        <v>0</v>
      </c>
      <c r="K16" s="76">
        <v>0</v>
      </c>
    </row>
    <row r="17" spans="2:11">
      <c r="B17" s="77" t="s">
        <v>207</v>
      </c>
      <c r="D17" s="19"/>
      <c r="E17" s="19"/>
      <c r="F17" s="19"/>
      <c r="G17" s="19"/>
      <c r="H17" s="78">
        <v>0</v>
      </c>
      <c r="I17" s="79">
        <v>0</v>
      </c>
      <c r="J17" s="78">
        <v>0</v>
      </c>
      <c r="K17" s="78">
        <v>0</v>
      </c>
    </row>
    <row r="18" spans="2:11">
      <c r="B18" t="s">
        <v>198</v>
      </c>
      <c r="C18" t="s">
        <v>198</v>
      </c>
      <c r="D18" t="s">
        <v>198</v>
      </c>
      <c r="E18" s="19"/>
      <c r="F18" s="76">
        <v>0</v>
      </c>
      <c r="G18" t="s">
        <v>198</v>
      </c>
      <c r="H18" s="76">
        <v>0</v>
      </c>
      <c r="I18" s="75">
        <v>0</v>
      </c>
      <c r="J18" s="76">
        <v>0</v>
      </c>
      <c r="K18" s="76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488</v>
      </c>
    </row>
    <row r="3" spans="2:17">
      <c r="B3" s="2" t="s">
        <v>2</v>
      </c>
      <c r="C3" t="s">
        <v>194</v>
      </c>
    </row>
    <row r="4" spans="2:17">
      <c r="B4" s="2" t="s">
        <v>3</v>
      </c>
      <c r="C4">
        <v>1</v>
      </c>
    </row>
    <row r="5" spans="2:17">
      <c r="B5" s="2"/>
    </row>
    <row r="6" spans="2:17" s="15" customFormat="1"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</row>
    <row r="7" spans="2:17" s="15" customFormat="1" ht="26.25" customHeight="1">
      <c r="B7" s="84" t="s">
        <v>169</v>
      </c>
      <c r="C7" s="85"/>
      <c r="D7" s="85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3">
        <f>+C12+C18</f>
        <v>1236.1079999999999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7" t="s">
        <v>196</v>
      </c>
      <c r="C12" s="79">
        <f>SUM(C13:C17)</f>
        <v>1068.896</v>
      </c>
    </row>
    <row r="13" spans="2:17">
      <c r="B13" t="s" vm="1">
        <v>499</v>
      </c>
      <c r="C13" s="75">
        <v>38.909999999999997</v>
      </c>
      <c r="D13" s="81" vm="2">
        <v>46614</v>
      </c>
    </row>
    <row r="14" spans="2:17">
      <c r="B14" t="s">
        <v>500</v>
      </c>
      <c r="C14" s="75">
        <v>87.432000000000002</v>
      </c>
      <c r="D14" s="81" vm="3">
        <v>44742</v>
      </c>
    </row>
    <row r="15" spans="2:17">
      <c r="B15" t="s">
        <v>501</v>
      </c>
      <c r="C15" s="75">
        <v>48.148000000000003</v>
      </c>
      <c r="D15" s="81" vm="4">
        <v>44745</v>
      </c>
    </row>
    <row r="16" spans="2:17">
      <c r="B16" t="s">
        <v>502</v>
      </c>
      <c r="C16" s="75">
        <v>389.37900000000002</v>
      </c>
      <c r="D16" s="81" vm="5">
        <v>44955</v>
      </c>
    </row>
    <row r="17" spans="2:4">
      <c r="B17" t="s" vm="6">
        <v>503</v>
      </c>
      <c r="C17" s="75">
        <v>505.02699999999999</v>
      </c>
      <c r="D17" s="81" vm="7">
        <v>45402</v>
      </c>
    </row>
    <row r="18" spans="2:4">
      <c r="B18" s="77" t="s">
        <v>207</v>
      </c>
      <c r="C18" s="79">
        <f>SUM(C19:C23)</f>
        <v>167.21199999999999</v>
      </c>
    </row>
    <row r="19" spans="2:4">
      <c r="B19" s="82" t="s" vm="8">
        <v>504</v>
      </c>
      <c r="C19" s="83">
        <v>63.424999999999997</v>
      </c>
      <c r="D19" s="81">
        <v>45808</v>
      </c>
    </row>
    <row r="20" spans="2:4">
      <c r="B20" s="82" t="s">
        <v>505</v>
      </c>
      <c r="C20" s="83">
        <v>103.78700000000001</v>
      </c>
      <c r="D20" s="81" vm="9">
        <v>46860</v>
      </c>
    </row>
  </sheetData>
  <dataValidations count="1">
    <dataValidation allowBlank="1" showInputMessage="1" showErrorMessage="1" sqref="A1:A1048576 E1:XFD1048576 B1:D11 B21:D1048576 D12:D19 B12:C20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488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1</v>
      </c>
    </row>
    <row r="5" spans="2:18">
      <c r="B5" s="2"/>
    </row>
    <row r="6" spans="2:18" s="15" customFormat="1"/>
    <row r="7" spans="2:18" s="15" customFormat="1" ht="26.25" customHeight="1">
      <c r="B7" s="84" t="s">
        <v>173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266</v>
      </c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225</v>
      </c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267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364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268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269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488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1</v>
      </c>
    </row>
    <row r="5" spans="2:18">
      <c r="B5" s="2"/>
    </row>
    <row r="6" spans="2:18" s="15" customFormat="1"/>
    <row r="7" spans="2:18" s="15" customFormat="1" ht="26.25" customHeight="1">
      <c r="B7" s="84" t="s">
        <v>177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C12" s="16"/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416</v>
      </c>
      <c r="C13" s="16"/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417</v>
      </c>
      <c r="C15" s="16"/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267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364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268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269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488</v>
      </c>
    </row>
    <row r="3" spans="2:23">
      <c r="B3" s="2" t="s">
        <v>2</v>
      </c>
      <c r="C3" t="s">
        <v>194</v>
      </c>
    </row>
    <row r="4" spans="2:23">
      <c r="B4" s="2" t="s">
        <v>3</v>
      </c>
      <c r="C4">
        <v>1</v>
      </c>
    </row>
    <row r="5" spans="2:23">
      <c r="B5" s="2"/>
    </row>
    <row r="6" spans="2:23" s="15" customFormat="1"/>
    <row r="7" spans="2:23" s="15" customFormat="1" ht="26.25" customHeight="1">
      <c r="B7" s="84" t="s">
        <v>179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23">
      <c r="B12" s="77" t="s">
        <v>196</v>
      </c>
      <c r="E12" s="15"/>
      <c r="F12" s="15"/>
      <c r="G12" s="15"/>
      <c r="H12" s="79">
        <v>0</v>
      </c>
      <c r="I12" s="15"/>
      <c r="J12" s="15"/>
      <c r="K12" s="15"/>
      <c r="L12" s="79">
        <v>0</v>
      </c>
      <c r="M12" s="79">
        <v>0</v>
      </c>
      <c r="N12" s="15"/>
      <c r="O12" s="78">
        <v>0</v>
      </c>
      <c r="P12" s="78">
        <v>0</v>
      </c>
      <c r="Q12" s="15"/>
      <c r="R12" s="15"/>
      <c r="S12" s="15"/>
      <c r="T12" s="15"/>
      <c r="U12" s="15"/>
      <c r="V12" s="15"/>
      <c r="W12" s="15"/>
    </row>
    <row r="13" spans="2:23">
      <c r="B13" s="77" t="s">
        <v>416</v>
      </c>
      <c r="E13" s="15"/>
      <c r="F13" s="15"/>
      <c r="G13" s="15"/>
      <c r="H13" s="79">
        <v>0</v>
      </c>
      <c r="I13" s="15"/>
      <c r="J13" s="15"/>
      <c r="K13" s="15"/>
      <c r="L13" s="79">
        <v>0</v>
      </c>
      <c r="M13" s="79">
        <v>0</v>
      </c>
      <c r="N13" s="15"/>
      <c r="O13" s="78">
        <v>0</v>
      </c>
      <c r="P13" s="78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5">
        <v>0</v>
      </c>
      <c r="I14" t="s">
        <v>198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  <c r="Q14" s="15"/>
      <c r="R14" s="15"/>
      <c r="S14" s="15"/>
      <c r="T14" s="15"/>
      <c r="U14" s="15"/>
      <c r="V14" s="15"/>
      <c r="W14" s="15"/>
    </row>
    <row r="15" spans="2:23">
      <c r="B15" s="77" t="s">
        <v>417</v>
      </c>
      <c r="E15" s="15"/>
      <c r="F15" s="15"/>
      <c r="G15" s="15"/>
      <c r="H15" s="79">
        <v>0</v>
      </c>
      <c r="I15" s="15"/>
      <c r="J15" s="15"/>
      <c r="K15" s="15"/>
      <c r="L15" s="79">
        <v>0</v>
      </c>
      <c r="M15" s="79">
        <v>0</v>
      </c>
      <c r="N15" s="15"/>
      <c r="O15" s="78">
        <v>0</v>
      </c>
      <c r="P15" s="78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5">
        <v>0</v>
      </c>
      <c r="I16" t="s">
        <v>198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  <c r="Q16" s="15"/>
      <c r="R16" s="15"/>
      <c r="S16" s="15"/>
      <c r="T16" s="15"/>
      <c r="U16" s="15"/>
      <c r="V16" s="15"/>
      <c r="W16" s="15"/>
    </row>
    <row r="17" spans="2:23">
      <c r="B17" s="77" t="s">
        <v>267</v>
      </c>
      <c r="E17" s="15"/>
      <c r="F17" s="15"/>
      <c r="G17" s="15"/>
      <c r="H17" s="79">
        <v>0</v>
      </c>
      <c r="I17" s="15"/>
      <c r="J17" s="15"/>
      <c r="K17" s="15"/>
      <c r="L17" s="79">
        <v>0</v>
      </c>
      <c r="M17" s="79">
        <v>0</v>
      </c>
      <c r="N17" s="15"/>
      <c r="O17" s="78">
        <v>0</v>
      </c>
      <c r="P17" s="78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5">
        <v>0</v>
      </c>
      <c r="I18" t="s">
        <v>198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  <c r="Q18" s="15"/>
      <c r="R18" s="15"/>
      <c r="S18" s="15"/>
      <c r="T18" s="15"/>
      <c r="U18" s="15"/>
      <c r="V18" s="15"/>
      <c r="W18" s="15"/>
    </row>
    <row r="19" spans="2:23">
      <c r="B19" s="77" t="s">
        <v>364</v>
      </c>
      <c r="E19" s="15"/>
      <c r="F19" s="15"/>
      <c r="G19" s="15"/>
      <c r="H19" s="79">
        <v>0</v>
      </c>
      <c r="I19" s="15"/>
      <c r="J19" s="15"/>
      <c r="K19" s="15"/>
      <c r="L19" s="79">
        <v>0</v>
      </c>
      <c r="M19" s="79">
        <v>0</v>
      </c>
      <c r="N19" s="15"/>
      <c r="O19" s="78">
        <v>0</v>
      </c>
      <c r="P19" s="78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5">
        <v>0</v>
      </c>
      <c r="I20" t="s">
        <v>198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  <c r="Q20" s="15"/>
      <c r="R20" s="15"/>
      <c r="S20" s="15"/>
      <c r="T20" s="15"/>
      <c r="U20" s="15"/>
      <c r="V20" s="15"/>
      <c r="W20" s="15"/>
    </row>
    <row r="21" spans="2:23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23">
      <c r="B22" s="77" t="s">
        <v>268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5">
        <v>0</v>
      </c>
      <c r="I23" t="s">
        <v>198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23">
      <c r="B24" s="77" t="s">
        <v>269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5">
        <v>0</v>
      </c>
      <c r="I25" t="s">
        <v>198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23">
      <c r="B26" t="s">
        <v>209</v>
      </c>
      <c r="D26" s="16"/>
    </row>
    <row r="27" spans="2:23">
      <c r="B27" t="s">
        <v>262</v>
      </c>
      <c r="D27" s="16"/>
    </row>
    <row r="28" spans="2:23">
      <c r="B28" t="s">
        <v>263</v>
      </c>
      <c r="D28" s="16"/>
    </row>
    <row r="29" spans="2:23">
      <c r="B29" t="s">
        <v>264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2024-04-02T06:17:03Z</dcterms:modified>
</cp:coreProperties>
</file>