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4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9" i="27" l="1"/>
  <c r="C12" i="27"/>
  <c r="C11" i="27" s="1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2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62001928]"/>
    <s v="[Neches].[Neches].&amp;[753000005]"/>
  </metadataStrings>
  <mdxMetadata count="11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m">
      <t c="1">
        <n x="10"/>
      </t>
    </mdx>
    <mdx n="0" f="p">
      <p n="11" np="3"/>
    </mdx>
  </mdx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<sst xmlns="http://schemas.openxmlformats.org/spreadsheetml/2006/main" count="3101" uniqueCount="622">
  <si>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</si>
  <si>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</si>
  <si>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</si>
  <si>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</si>
  <si>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</si>
  <si>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</si>
  <si>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</si>
  <si>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</si>
  <si>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</si>
  <si>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</si>
  <si>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</si>
  <si>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</si>
  <si>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</si>
  <si>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</si>
  <si>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</si>
  <si>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</si>
  <si>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</si>
  <si>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</si>
  <si>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</si>
  <si>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</si>
  <si>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</si>
  <si>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</si>
  <si>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</si>
  <si>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</si>
  <si>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</si>
  <si>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</si>
  <si>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</si>
  <si>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</si>
  <si>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</si>
  <si>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</si>
  <si>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</si>
  <si>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</si>
  <si>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</si>
  <si>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</si>
  <si>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</si>
  <si>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</si>
  <si>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</si>
  <si>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</si>
  <si>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</si>
  <si>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</si>
  <si>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</si>
  <si>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</si>
  <si>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</si>
  <si>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</si>
  <si>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</si>
  <si>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</si>
  <si>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</si>
  <si>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</si>
  <si>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</si>
  <si>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</si>
  <si>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</si>
  <si>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</si>
  <si>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</si>
  <si>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</si>
  <si>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</si>
  <si>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</si>
  <si>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</si>
  <si>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</si>
  <si>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</si>
  <si>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</si>
  <si>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</si>
  <si>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</si>
  <si>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</si>
  <si>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</si>
  <si>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</si>
  <si>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</si>
  <si>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</si>
  <si>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</si>
  <si>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</si>
  <si>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</si>
  <si>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</si>
  <si>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</si>
  <si>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</si>
  <si>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</si>
  <si>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</si>
  <si>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</si>
  <si>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</si>
  <si>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</si>
  <si>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</si>
  <si>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</si>
  <si>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</si>
  <si>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</si>
  <si>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</si>
  <si>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</si>
  <si>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</si>
  <si>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</si>
  <si>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</si>
  <si>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</si>
  <si>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</si>
  <si>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</si>
  <si>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</si>
  <si>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</si>
  <si>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</si>
  <si>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</si>
  <si>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</si>
  <si>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</si>
  <si>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</si>
  <si>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</si>
  <si>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</si>
  <si>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</si>
  <si>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</si>
  <si>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</si>
  <si>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</si>
  <si>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</si>
  <si>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</si>
  <si>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</si>
  <si>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</si>
  <si>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</si>
  <si>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</si>
  <si>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</si>
  <si>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</si>
  <si>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</si>
  <si>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</si>
  <si>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</si>
  <si>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</si>
  <si>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</si>
  <si>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</si>
  <si>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</si>
  <si>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</si>
  <si>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</si>
  <si>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</si>
  <si>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</si>
  <si>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</si>
  <si>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</si>
  <si>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</si>
  <si>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</si>
  <si>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</si>
  <si>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</si>
  <si>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</si>
  <si>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</si>
  <si>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</si>
  <si>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</si>
  <si>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</si>
  <si>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</si>
  <si>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</si>
  <si>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</si>
  <si>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</si>
  <si>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</si>
  <si>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</si>
  <si>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</si>
  <si>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</si>
  <si>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</si>
  <si>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</si>
  <si>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</si>
  <si>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</si>
  <si>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</si>
  <si>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</si>
  <si>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</si>
  <si>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</si>
  <si>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</si>
  <si>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</si>
  <si>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</si>
  <si>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</si>
  <si>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</si>
  <si>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</si>
  <si>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</si>
  <si>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</si>
  <si>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</si>
  <si>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</si>
  <si>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</si>
  <si>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</si>
  <si>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</si>
  <si>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</si>
  <si>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</si>
  <si>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</si>
  <si>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</si>
  <si>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</si>
  <si>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</si>
  <si>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</si>
  <si>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</si>
  <si>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</si>
  <si>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</si>
  <si>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</si>
  <si>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</si>
  <si>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</si>
  <si>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</si>
  <si>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</si>
  <si>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</si>
  <si>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</si>
  <si>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</si>
  <si>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</si>
  <si>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</si>
  <si>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</si>
  <si>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</si>
  <si>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</si>
  <si>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</si>
  <si>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</si>
  <si>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</si>
  <si>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</si>
  <si>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</si>
  <si>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</si>
  <si>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</si>
  <si>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</si>
  <si>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31/12/2023</t>
  </si>
  <si>
    <t>אגח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</si>
  <si>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</si>
  <si>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</si>
  <si>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</si>
  <si>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</si>
  <si>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</si>
  <si>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</si>
  <si>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</si>
  <si>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</si>
  <si>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</si>
  <si>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</si>
  <si>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</si>
  <si>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</si>
  <si>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</si>
  <si>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</si>
  <si>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</si>
  <si>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</si>
  <si>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</si>
  <si>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ממשל צמוד 1025</t>
  </si>
  <si>
    <t>1135912</t>
  </si>
  <si>
    <t>RF</t>
  </si>
  <si>
    <t>07/12/20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</si>
  <si>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</si>
  <si>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</si>
  <si>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</si>
  <si>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</si>
  <si>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</si>
  <si>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</si>
  <si>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</si>
  <si>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</si>
  <si>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</si>
  <si>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</si>
  <si>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</si>
  <si>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</si>
  <si>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</si>
  <si>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</si>
  <si>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</si>
  <si>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</si>
  <si>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</si>
  <si>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</si>
  <si>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</si>
  <si>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</si>
  <si>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</si>
  <si>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</si>
  <si>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</si>
  <si>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</si>
  <si>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</si>
  <si>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</si>
  <si>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</si>
  <si>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ממשל שקלית</t>
  </si>
  <si>
    <t>1180660</t>
  </si>
  <si>
    <t>12/09/22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</si>
  <si>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</si>
  <si>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</si>
  <si>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</si>
  <si>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</si>
  <si>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</si>
  <si>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</si>
  <si>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</si>
  <si>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</si>
  <si>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</si>
  <si>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</si>
  <si>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</si>
  <si>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</si>
  <si>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</si>
  <si>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</si>
  <si>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</si>
  <si>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</si>
  <si>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</si>
  <si>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</si>
  <si>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</si>
  <si>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</si>
  <si>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</si>
  <si>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</si>
  <si>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</si>
  <si>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</si>
  <si>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</si>
  <si>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</si>
  <si>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</si>
  <si>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</si>
  <si>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</si>
  <si>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</si>
  <si>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</si>
  <si>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</si>
  <si>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</si>
  <si>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</si>
  <si>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</si>
  <si>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</si>
  <si>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</si>
  <si>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</si>
  <si>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</si>
  <si>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</si>
  <si>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</si>
  <si>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</si>
  <si>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עזריאלי אג4- עזריאלי קבוצה</t>
  </si>
  <si>
    <t>1138650</t>
  </si>
  <si>
    <t>03/04/23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</si>
  <si>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</si>
  <si>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</si>
  <si>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</si>
  <si>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</si>
  <si>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</si>
  <si>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</si>
  <si>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</si>
  <si>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</si>
  <si>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</si>
  <si>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</si>
  <si>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</si>
  <si>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</si>
  <si>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</si>
  <si>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</si>
  <si>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</si>
  <si>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</si>
  <si>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</si>
  <si>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</si>
  <si>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</si>
  <si>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</si>
  <si>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</si>
  <si>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</si>
  <si>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</si>
  <si>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</si>
  <si>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</si>
  <si>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</si>
  <si>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</si>
  <si>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</si>
  <si>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</si>
  <si>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</si>
  <si>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</si>
  <si>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</si>
  <si>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</si>
  <si>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</si>
  <si>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</si>
  <si>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</si>
  <si>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</si>
  <si>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</si>
  <si>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</si>
  <si>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</si>
  <si>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</si>
  <si>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</si>
  <si>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</si>
  <si>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</si>
  <si>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</si>
  <si>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</si>
  <si>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</si>
  <si>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</si>
  <si>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</si>
  <si>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</si>
  <si>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</si>
  <si>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</si>
  <si>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</si>
  <si>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</si>
  <si>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</si>
  <si>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</si>
  <si>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</si>
  <si>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604</t>
  </si>
  <si>
    <t>13/10/20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</si>
  <si>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</si>
  <si>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</si>
  <si>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</si>
  <si>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</si>
  <si>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</si>
  <si>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</si>
  <si>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</si>
  <si>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</si>
  <si>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</si>
  <si>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</si>
  <si>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</si>
  <si>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</si>
  <si>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</si>
  <si>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</si>
  <si>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</si>
  <si>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</si>
  <si>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</si>
  <si>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</si>
  <si>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</si>
  <si>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</si>
  <si>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</si>
  <si>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</si>
  <si>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</si>
  <si>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</si>
  <si>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</si>
  <si>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</si>
  <si>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</si>
  <si>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</si>
  <si>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</si>
  <si>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</si>
  <si>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סלקום אג9- סלקום</t>
  </si>
  <si>
    <t>1132836</t>
  </si>
  <si>
    <t>2066</t>
  </si>
  <si>
    <t>08/06/17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</si>
  <si>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</si>
  <si>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</si>
  <si>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</si>
  <si>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</si>
  <si>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</si>
  <si>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</si>
  <si>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</si>
  <si>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</si>
  <si>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</si>
  <si>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</si>
  <si>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</si>
  <si>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</si>
  <si>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</si>
  <si>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</si>
  <si>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</si>
  <si>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</si>
  <si>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</si>
  <si>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</si>
  <si>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</si>
  <si>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</si>
  <si>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</si>
  <si>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</si>
  <si>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</si>
  <si>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</si>
  <si>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</si>
  <si>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</si>
  <si>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</si>
  <si>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</si>
  <si>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</si>
  <si>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</si>
  <si>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</si>
  <si>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</si>
  <si>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</si>
  <si>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</si>
  <si>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</si>
  <si>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</si>
  <si>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</si>
  <si>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</si>
  <si>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</si>
  <si>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</si>
  <si>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</si>
  <si>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אלביט מערכות</t>
  </si>
  <si>
    <t>1081124</t>
  </si>
  <si>
    <t>לאומי- לאומי</t>
  </si>
  <si>
    <t>604611</t>
  </si>
  <si>
    <t>סה"כ תל אביב 90</t>
  </si>
  <si>
    <t>סה"כ מניות היתר</t>
  </si>
  <si>
    <t>סה"כ call 001 אופציות</t>
  </si>
  <si>
    <t>PROTALIX BIOTHERAP</t>
  </si>
  <si>
    <t>US74365A3095</t>
  </si>
  <si>
    <t>NYSE</t>
  </si>
  <si>
    <t>בלומברג</t>
  </si>
  <si>
    <t>1554</t>
  </si>
  <si>
    <t>Pharmaceuticals &amp; Biotechnology</t>
  </si>
  <si>
    <t>SOLAR EDGE TECH- SEDG- Solar Edge</t>
  </si>
  <si>
    <t>US83417M1045</t>
  </si>
  <si>
    <t>8318</t>
  </si>
  <si>
    <t>Semiconductors &amp; Semiconductor Equipment</t>
  </si>
  <si>
    <t>AMAZONCOM INC- AMZN- Amazon</t>
  </si>
  <si>
    <t>US0231351067</t>
  </si>
  <si>
    <t>8305</t>
  </si>
  <si>
    <t>Retailing</t>
  </si>
  <si>
    <t>MSFT-MICROSOFT CORP- Microsoft</t>
  </si>
  <si>
    <t>US5949181045</t>
  </si>
  <si>
    <t>8342</t>
  </si>
  <si>
    <t>Software &amp; Services</t>
  </si>
  <si>
    <t>PAYPAL- PYPL- Paypal</t>
  </si>
  <si>
    <t>US70450Y1038</t>
  </si>
  <si>
    <t>8330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</si>
  <si>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</si>
  <si>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</si>
  <si>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</si>
  <si>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</si>
  <si>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</si>
  <si>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</si>
  <si>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</si>
  <si>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</si>
  <si>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</si>
  <si>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מור סל S&amp;P 500 מנוטרלת מט"ח- מור קרנות נאמנ</t>
  </si>
  <si>
    <t>1165828</t>
  </si>
  <si>
    <t>1799</t>
  </si>
  <si>
    <t>קסם ETF 100 NDX מנוטרלת מט"ח- קסם קרנות נאמנו</t>
  </si>
  <si>
    <t>1146612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</si>
  <si>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</si>
  <si>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</si>
  <si>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</si>
  <si>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</si>
  <si>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</si>
  <si>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</si>
  <si>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</si>
  <si>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1750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</si>
  <si>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</si>
  <si>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</si>
  <si>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</si>
  <si>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</si>
  <si>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</si>
  <si>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</si>
  <si>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</si>
  <si>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</si>
  <si>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</si>
  <si>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</si>
  <si>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</si>
  <si>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</si>
  <si>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</si>
  <si>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Vguard InfoTech  VGT- Vanguard</t>
  </si>
  <si>
    <t>US92204A7028</t>
  </si>
  <si>
    <t>8256</t>
  </si>
  <si>
    <t>סה"כ שמחקות מדדים אחרים</t>
  </si>
  <si>
    <t>סה"כ אג"ח ממשלתי</t>
  </si>
  <si>
    <t>סה"כ אגח קונצרני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</si>
  <si>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</si>
  <si>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</si>
  <si>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</si>
  <si>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</si>
  <si>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</si>
  <si>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</si>
  <si>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</si>
  <si>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</si>
  <si>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</si>
  <si>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</si>
  <si>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</si>
  <si>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</si>
  <si>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</si>
  <si>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</si>
  <si>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</si>
  <si>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</si>
  <si>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</si>
  <si>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</si>
  <si>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</si>
  <si>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</si>
  <si>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</si>
  <si>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</si>
  <si>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</si>
  <si>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</si>
  <si>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</si>
  <si>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</si>
  <si>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</si>
  <si>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</si>
  <si>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</si>
  <si>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</si>
  <si>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</si>
  <si>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</si>
  <si>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</si>
  <si>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</si>
  <si>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</si>
  <si>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</si>
  <si>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</si>
  <si>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</si>
  <si>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</si>
  <si>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</si>
  <si>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</si>
  <si>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</si>
  <si>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</si>
  <si>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סה"כ קרנות הון סיכון</t>
  </si>
  <si>
    <t>סה"כ קרנות גידור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</si>
  <si>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</si>
  <si>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</si>
  <si>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</si>
  <si>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</si>
  <si>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</si>
  <si>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</si>
  <si>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</si>
  <si>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</si>
  <si>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</si>
  <si>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</si>
  <si>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</si>
  <si>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</si>
  <si>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</si>
  <si>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</si>
  <si>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</si>
  <si>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</si>
  <si>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</si>
  <si>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</si>
  <si>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</si>
  <si>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</si>
  <si>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</si>
  <si>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</si>
  <si>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</si>
  <si>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</si>
  <si>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</si>
  <si>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</si>
  <si>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</si>
  <si>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</si>
  <si>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</si>
  <si>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</si>
  <si>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</si>
  <si>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</si>
  <si>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</si>
  <si>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</si>
  <si>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</si>
  <si>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</si>
  <si>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</si>
  <si>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</si>
  <si>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</si>
  <si>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</si>
  <si>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</si>
  <si>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</si>
  <si>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</si>
  <si>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10/12/18</t>
  </si>
  <si>
    <t>27/06/19</t>
  </si>
  <si>
    <t>28/08/19</t>
  </si>
  <si>
    <t>29/11/19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</si>
  <si>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</si>
  <si>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</si>
  <si>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</si>
  <si>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</si>
  <si>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</si>
  <si>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</si>
  <si>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</si>
  <si>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</si>
  <si>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</si>
  <si>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</si>
  <si>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</si>
  <si>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</si>
  <si>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</si>
  <si>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</si>
  <si>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קמור ח' 2012/2014 8.5%</t>
  </si>
  <si>
    <t>1320167</t>
  </si>
  <si>
    <t>איי.די.איי חברה לביטוח</t>
  </si>
  <si>
    <t>(5) קרנות סל</t>
  </si>
  <si>
    <t>5. קרנות סל</t>
  </si>
  <si>
    <t>סה"כ קרנות סל</t>
  </si>
  <si>
    <t>פועלים</t>
  </si>
  <si>
    <t>נדלן מניב בישראל</t>
  </si>
  <si>
    <t>בנייה</t>
  </si>
  <si>
    <t>נדלן מניב בחו"ל</t>
  </si>
  <si>
    <t>אנרגיה מתחדשת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</si>
  <si>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</si>
  <si>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</si>
  <si>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</si>
  <si>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</si>
  <si>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</si>
  <si>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</si>
  <si>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</si>
  <si>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</si>
  <si>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</si>
  <si>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קרן מקאוורי תשתיות אסיה</t>
  </si>
  <si>
    <t>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</si>
</sst>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  <numFmt numFmtId="167" formatCode="0.0000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167" fontId="2" fillId="0" borderId="0" xfId="0" applyNumberFormat="1" applyFont="1" applyAlignment="1">
      <alignment horizontal="center"/>
    </xf>
    <xf numFmtId="14" fontId="0" fillId="0" borderId="0" xfId="0" applyNumberFormat="1"/>
    <xf numFmtId="4" fontId="0" fillId="0" borderId="0" xfId="0" applyNumberFormat="1" applyFont="1" applyAlignment="1">
      <alignment horizontal="right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2" fillId="0" borderId="0" xfId="0" applyFont="1" applyAlignment="1"/>
    <xf numFmtId="0" fontId="3" fillId="0" borderId="0" xfId="1" applyFont="1" applyAlignment="1"/>
    <xf numFmtId="0" fontId="4" fillId="2" borderId="28" xfId="1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 readingOrder="2"/>
    </xf>
    <xf numFmtId="0" fontId="4" fillId="2" borderId="15" xfId="0" applyFont="1" applyFill="1" applyBorder="1" applyAlignment="1">
      <alignment vertical="center" wrapText="1" readingOrder="2"/>
    </xf>
    <xf numFmtId="0" fontId="14" fillId="2" borderId="14" xfId="0" applyFont="1" applyFill="1" applyBorder="1" applyAlignment="1">
      <alignment vertical="center" wrapText="1" readingOrder="2"/>
    </xf>
    <xf numFmtId="0" fontId="14" fillId="2" borderId="15" xfId="0" applyFont="1" applyFill="1" applyBorder="1" applyAlignment="1">
      <alignment vertical="center" wrapText="1" readingOrder="2"/>
    </xf>
    <xf numFmtId="0" fontId="14" fillId="2" borderId="11" xfId="0" applyFont="1" applyFill="1" applyBorder="1" applyAlignment="1">
      <alignment vertical="center" wrapText="1" readingOrder="2"/>
    </xf>
    <xf numFmtId="0" fontId="1" fillId="0" borderId="12" xfId="0" applyFont="1" applyBorder="1" applyAlignment="1">
      <alignment readingOrder="2"/>
    </xf>
    <xf numFmtId="0" fontId="14" fillId="2" borderId="29" xfId="1" applyFont="1" applyFill="1" applyBorder="1" applyAlignment="1">
      <alignment horizontal="right" vertical="center"/>
    </xf>
    <xf numFmtId="0" fontId="14" fillId="2" borderId="29" xfId="1" applyFont="1" applyFill="1" applyBorder="1" applyAlignment="1">
      <alignment vertical="center" wrapText="1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D27" sqref="D27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2" t="s">
        <v>602</v>
      </c>
    </row>
    <row r="3" spans="1:36">
      <c r="B3" s="2" t="s">
        <v>2</v>
      </c>
      <c r="C3" s="82" t="s">
        <v>194</v>
      </c>
    </row>
    <row r="4" spans="1:36">
      <c r="B4" s="2" t="s">
        <v>3</v>
      </c>
      <c r="C4" s="82">
        <v>98</v>
      </c>
    </row>
    <row r="6" spans="1:36" ht="26.25" customHeight="1">
      <c r="B6" s="100"/>
      <c r="C6" s="107" t="s">
        <v>4</v>
      </c>
      <c r="D6" s="108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1327.1189736700001</v>
      </c>
      <c r="D11" s="78">
        <v>1.6899999999999998E-2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31537.264911599999</v>
      </c>
      <c r="D13" s="78">
        <v>0.40260000000000001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9227.2904176699994</v>
      </c>
      <c r="D15" s="78">
        <v>0.1178</v>
      </c>
    </row>
    <row r="16" spans="1:36">
      <c r="A16" s="10" t="s">
        <v>13</v>
      </c>
      <c r="B16" s="70" t="s">
        <v>19</v>
      </c>
      <c r="C16" s="77">
        <v>1299.7369395799999</v>
      </c>
      <c r="D16" s="78">
        <v>1.66E-2</v>
      </c>
    </row>
    <row r="17" spans="1:4">
      <c r="A17" s="10" t="s">
        <v>13</v>
      </c>
      <c r="B17" s="70" t="s">
        <v>603</v>
      </c>
      <c r="C17" s="77">
        <v>16528.430572321999</v>
      </c>
      <c r="D17" s="78">
        <v>0.21099999999999999</v>
      </c>
    </row>
    <row r="18" spans="1:4">
      <c r="A18" s="10" t="s">
        <v>13</v>
      </c>
      <c r="B18" s="70" t="s">
        <v>20</v>
      </c>
      <c r="C18" s="77">
        <v>0</v>
      </c>
      <c r="D18" s="78">
        <v>0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2416.5777839583998</v>
      </c>
      <c r="D26" s="78">
        <v>3.09E-2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12153.318675615054</v>
      </c>
      <c r="D28" s="78">
        <v>0.1552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3839.4102491200001</v>
      </c>
      <c r="D33" s="78">
        <v>4.9000000000000002E-2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1.4665000000000001E-7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78329.148523682103</v>
      </c>
      <c r="D42" s="78">
        <v>1</v>
      </c>
    </row>
    <row r="43" spans="1:4">
      <c r="A43" s="10" t="s">
        <v>13</v>
      </c>
      <c r="B43" s="73" t="s">
        <v>44</v>
      </c>
      <c r="C43" s="77">
        <v>1641.5139999999999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3.6269999999999998</v>
      </c>
    </row>
    <row r="48" spans="1:4">
      <c r="C48" t="s">
        <v>110</v>
      </c>
      <c r="D48">
        <v>4.0115999999999996</v>
      </c>
    </row>
  </sheetData>
  <dataValidations disablePrompts="1"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2" t="s">
        <v>602</v>
      </c>
    </row>
    <row r="3" spans="2:13">
      <c r="B3" s="2" t="s">
        <v>2</v>
      </c>
      <c r="C3" s="82" t="s">
        <v>194</v>
      </c>
    </row>
    <row r="4" spans="2:13">
      <c r="B4" s="2" t="s">
        <v>3</v>
      </c>
      <c r="C4" s="82">
        <v>98</v>
      </c>
    </row>
    <row r="5" spans="2:13">
      <c r="B5" s="2"/>
    </row>
    <row r="6" spans="2:13">
      <c r="B6" s="98"/>
      <c r="C6" s="98"/>
      <c r="D6" s="98"/>
    </row>
    <row r="7" spans="2:13" ht="26.25" customHeight="1">
      <c r="B7" s="86" t="s">
        <v>47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1327.1189736700001</v>
      </c>
      <c r="K11" s="76">
        <v>1</v>
      </c>
      <c r="L11" s="76">
        <v>1.6899999999999998E-2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1327.1189736700001</v>
      </c>
      <c r="K12" s="80">
        <v>1</v>
      </c>
      <c r="L12" s="80">
        <v>1.6899999999999998E-2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849.03929367000001</v>
      </c>
      <c r="K15" s="80">
        <v>0.63980000000000004</v>
      </c>
      <c r="L15" s="80">
        <v>1.0800000000000001E-2</v>
      </c>
    </row>
    <row r="16" spans="2:13">
      <c r="B16" t="s">
        <v>606</v>
      </c>
      <c r="C16" t="s">
        <v>198</v>
      </c>
      <c r="D16" t="s">
        <v>200</v>
      </c>
      <c r="E16" t="s">
        <v>267</v>
      </c>
      <c r="F16" t="s">
        <v>268</v>
      </c>
      <c r="G16" t="s">
        <v>110</v>
      </c>
      <c r="H16" s="78">
        <v>0</v>
      </c>
      <c r="I16" s="78">
        <v>0</v>
      </c>
      <c r="J16" s="77">
        <v>4.7828301</v>
      </c>
      <c r="K16" s="78">
        <v>3.5999999999999999E-3</v>
      </c>
      <c r="L16" s="78">
        <v>1E-4</v>
      </c>
    </row>
    <row r="17" spans="2:12">
      <c r="B17" t="s">
        <v>606</v>
      </c>
      <c r="C17" t="s">
        <v>198</v>
      </c>
      <c r="D17" t="s">
        <v>200</v>
      </c>
      <c r="E17" t="s">
        <v>267</v>
      </c>
      <c r="F17" t="s">
        <v>268</v>
      </c>
      <c r="G17" t="s">
        <v>106</v>
      </c>
      <c r="H17" s="78">
        <v>0</v>
      </c>
      <c r="I17" s="78">
        <v>0</v>
      </c>
      <c r="J17" s="77">
        <v>844.25646357000005</v>
      </c>
      <c r="K17" s="78">
        <v>0.63619999999999999</v>
      </c>
      <c r="L17" s="78">
        <v>1.0800000000000001E-2</v>
      </c>
    </row>
    <row r="18" spans="2:12">
      <c r="B18" s="79" t="s">
        <v>202</v>
      </c>
      <c r="D18" s="16"/>
      <c r="I18" s="80">
        <v>0</v>
      </c>
      <c r="J18" s="81">
        <v>478.07968</v>
      </c>
      <c r="K18" s="80">
        <v>0.36020000000000002</v>
      </c>
      <c r="L18" s="80">
        <v>6.1000000000000004E-3</v>
      </c>
    </row>
    <row r="19" spans="2:12">
      <c r="B19" t="s">
        <v>606</v>
      </c>
      <c r="C19" t="s">
        <v>198</v>
      </c>
      <c r="D19" t="s">
        <v>200</v>
      </c>
      <c r="E19" t="s">
        <v>267</v>
      </c>
      <c r="F19" t="s">
        <v>268</v>
      </c>
      <c r="G19" t="s">
        <v>102</v>
      </c>
      <c r="H19" s="78">
        <v>0</v>
      </c>
      <c r="I19" s="78">
        <v>0</v>
      </c>
      <c r="J19" s="77">
        <v>478.07968</v>
      </c>
      <c r="K19" s="78">
        <v>0.36020000000000002</v>
      </c>
      <c r="L19" s="78">
        <v>6.1000000000000004E-3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2" t="s">
        <v>602</v>
      </c>
    </row>
    <row r="3" spans="2:53">
      <c r="B3" s="2" t="s">
        <v>2</v>
      </c>
      <c r="C3" s="82" t="s">
        <v>194</v>
      </c>
    </row>
    <row r="4" spans="2:53">
      <c r="B4" s="2" t="s">
        <v>3</v>
      </c>
      <c r="C4" s="82">
        <v>98</v>
      </c>
    </row>
    <row r="6" spans="2:53" ht="21.75" customHeight="1">
      <c r="B6" s="105" t="s">
        <v>68</v>
      </c>
      <c r="C6" s="106"/>
      <c r="D6" s="106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9"/>
    </row>
    <row r="7" spans="2:53" ht="27.75" customHeight="1">
      <c r="B7" s="90" t="s">
        <v>69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2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3.75</v>
      </c>
      <c r="I11" s="7"/>
      <c r="J11" s="7"/>
      <c r="K11" s="76">
        <v>3.2599999999999997E-2</v>
      </c>
      <c r="L11" s="75">
        <v>32446098</v>
      </c>
      <c r="M11" s="7"/>
      <c r="N11" s="75">
        <v>0</v>
      </c>
      <c r="O11" s="75">
        <v>31537.264911599999</v>
      </c>
      <c r="P11" s="7"/>
      <c r="Q11" s="76">
        <v>1</v>
      </c>
      <c r="R11" s="76">
        <v>0.40260000000000001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3.75</v>
      </c>
      <c r="K12" s="80">
        <v>3.2599999999999997E-2</v>
      </c>
      <c r="L12" s="81">
        <v>32446098</v>
      </c>
      <c r="N12" s="81">
        <v>0</v>
      </c>
      <c r="O12" s="81">
        <v>31537.264911599999</v>
      </c>
      <c r="Q12" s="80">
        <v>1</v>
      </c>
      <c r="R12" s="80">
        <v>0.40260000000000001</v>
      </c>
    </row>
    <row r="13" spans="2:53">
      <c r="B13" s="79" t="s">
        <v>210</v>
      </c>
      <c r="C13" s="16"/>
      <c r="D13" s="16"/>
      <c r="H13" s="81">
        <v>2.2599999999999998</v>
      </c>
      <c r="K13" s="80">
        <v>1.18E-2</v>
      </c>
      <c r="L13" s="81">
        <v>6877907</v>
      </c>
      <c r="N13" s="81">
        <v>0</v>
      </c>
      <c r="O13" s="81">
        <v>7543.5038863</v>
      </c>
      <c r="Q13" s="80">
        <v>0.2392</v>
      </c>
      <c r="R13" s="80">
        <v>9.6299999999999997E-2</v>
      </c>
    </row>
    <row r="14" spans="2:53">
      <c r="B14" s="79" t="s">
        <v>211</v>
      </c>
      <c r="C14" s="16"/>
      <c r="D14" s="16"/>
      <c r="H14" s="81">
        <v>2.2599999999999998</v>
      </c>
      <c r="K14" s="80">
        <v>1.18E-2</v>
      </c>
      <c r="L14" s="81">
        <v>6877907</v>
      </c>
      <c r="N14" s="81">
        <v>0</v>
      </c>
      <c r="O14" s="81">
        <v>7543.5038863</v>
      </c>
      <c r="Q14" s="80">
        <v>0.2392</v>
      </c>
      <c r="R14" s="80">
        <v>9.6299999999999997E-2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1.83</v>
      </c>
      <c r="I15" t="s">
        <v>102</v>
      </c>
      <c r="J15" s="78">
        <v>7.4999999999999997E-3</v>
      </c>
      <c r="K15" s="78">
        <v>1.2500000000000001E-2</v>
      </c>
      <c r="L15" s="77">
        <v>2862907</v>
      </c>
      <c r="M15" s="77">
        <v>111.09</v>
      </c>
      <c r="N15" s="77">
        <v>0</v>
      </c>
      <c r="O15" s="77">
        <v>3180.4033863</v>
      </c>
      <c r="P15" s="78">
        <v>1E-4</v>
      </c>
      <c r="Q15" s="78">
        <v>0.1008</v>
      </c>
      <c r="R15" s="78">
        <v>4.0599999999999997E-2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2.58</v>
      </c>
      <c r="I16" t="s">
        <v>102</v>
      </c>
      <c r="J16" s="78">
        <v>1E-3</v>
      </c>
      <c r="K16" s="78">
        <v>1.1299999999999999E-2</v>
      </c>
      <c r="L16" s="77">
        <v>4015000</v>
      </c>
      <c r="M16" s="77">
        <v>108.67</v>
      </c>
      <c r="N16" s="77">
        <v>0</v>
      </c>
      <c r="O16" s="77">
        <v>4363.1004999999996</v>
      </c>
      <c r="P16" s="78">
        <v>2.0000000000000001E-4</v>
      </c>
      <c r="Q16" s="78">
        <v>0.13830000000000001</v>
      </c>
      <c r="R16" s="78">
        <v>5.57E-2</v>
      </c>
    </row>
    <row r="17" spans="2:18">
      <c r="B17" s="79" t="s">
        <v>219</v>
      </c>
      <c r="C17" s="16"/>
      <c r="D17" s="16"/>
      <c r="H17" s="81">
        <v>4.22</v>
      </c>
      <c r="K17" s="80">
        <v>3.9100000000000003E-2</v>
      </c>
      <c r="L17" s="81">
        <v>25568191</v>
      </c>
      <c r="N17" s="81">
        <v>0</v>
      </c>
      <c r="O17" s="81">
        <v>23993.761025299998</v>
      </c>
      <c r="Q17" s="80">
        <v>0.76080000000000003</v>
      </c>
      <c r="R17" s="80">
        <v>0.30630000000000002</v>
      </c>
    </row>
    <row r="18" spans="2:18">
      <c r="B18" s="79" t="s">
        <v>220</v>
      </c>
      <c r="C18" s="16"/>
      <c r="D18" s="16"/>
      <c r="H18" s="81">
        <v>0.13</v>
      </c>
      <c r="K18" s="80">
        <v>4.53E-2</v>
      </c>
      <c r="L18" s="81">
        <v>1035420</v>
      </c>
      <c r="N18" s="81">
        <v>0</v>
      </c>
      <c r="O18" s="81">
        <v>1029.47361</v>
      </c>
      <c r="Q18" s="80">
        <v>3.2599999999999997E-2</v>
      </c>
      <c r="R18" s="80">
        <v>1.3100000000000001E-2</v>
      </c>
    </row>
    <row r="19" spans="2:18">
      <c r="B19" t="s">
        <v>221</v>
      </c>
      <c r="C19" t="s">
        <v>222</v>
      </c>
      <c r="D19" t="s">
        <v>100</v>
      </c>
      <c r="E19" t="s">
        <v>214</v>
      </c>
      <c r="G19" t="s">
        <v>223</v>
      </c>
      <c r="H19" s="77">
        <v>0.1</v>
      </c>
      <c r="I19" t="s">
        <v>102</v>
      </c>
      <c r="J19" s="78">
        <v>0</v>
      </c>
      <c r="K19" s="78">
        <v>4.5499999999999999E-2</v>
      </c>
      <c r="L19" s="77">
        <v>645420</v>
      </c>
      <c r="M19" s="77">
        <v>99.55</v>
      </c>
      <c r="N19" s="77">
        <v>0</v>
      </c>
      <c r="O19" s="77">
        <v>642.51561000000004</v>
      </c>
      <c r="P19" s="78">
        <v>0</v>
      </c>
      <c r="Q19" s="78">
        <v>2.0400000000000001E-2</v>
      </c>
      <c r="R19" s="78">
        <v>8.2000000000000007E-3</v>
      </c>
    </row>
    <row r="20" spans="2:18">
      <c r="B20" t="s">
        <v>224</v>
      </c>
      <c r="C20" t="s">
        <v>225</v>
      </c>
      <c r="D20" t="s">
        <v>100</v>
      </c>
      <c r="E20" t="s">
        <v>214</v>
      </c>
      <c r="G20" t="s">
        <v>226</v>
      </c>
      <c r="H20" s="77">
        <v>0.18</v>
      </c>
      <c r="I20" t="s">
        <v>102</v>
      </c>
      <c r="J20" s="78">
        <v>0</v>
      </c>
      <c r="K20" s="78">
        <v>4.4999999999999998E-2</v>
      </c>
      <c r="L20" s="77">
        <v>390000</v>
      </c>
      <c r="M20" s="77">
        <v>99.22</v>
      </c>
      <c r="N20" s="77">
        <v>0</v>
      </c>
      <c r="O20" s="77">
        <v>386.95800000000003</v>
      </c>
      <c r="P20" s="78">
        <v>0</v>
      </c>
      <c r="Q20" s="78">
        <v>1.23E-2</v>
      </c>
      <c r="R20" s="78">
        <v>4.8999999999999998E-3</v>
      </c>
    </row>
    <row r="21" spans="2:18">
      <c r="B21" s="79" t="s">
        <v>227</v>
      </c>
      <c r="C21" s="16"/>
      <c r="D21" s="16"/>
      <c r="H21" s="81">
        <v>4.4400000000000004</v>
      </c>
      <c r="K21" s="80">
        <v>3.8699999999999998E-2</v>
      </c>
      <c r="L21" s="81">
        <v>24157013</v>
      </c>
      <c r="N21" s="81">
        <v>0</v>
      </c>
      <c r="O21" s="81">
        <v>22591.723358300002</v>
      </c>
      <c r="Q21" s="80">
        <v>0.71640000000000004</v>
      </c>
      <c r="R21" s="80">
        <v>0.28839999999999999</v>
      </c>
    </row>
    <row r="22" spans="2:18">
      <c r="B22" t="s">
        <v>228</v>
      </c>
      <c r="C22" t="s">
        <v>229</v>
      </c>
      <c r="D22" t="s">
        <v>100</v>
      </c>
      <c r="E22" t="s">
        <v>214</v>
      </c>
      <c r="G22" t="s">
        <v>230</v>
      </c>
      <c r="H22" s="77">
        <v>3.13</v>
      </c>
      <c r="I22" t="s">
        <v>102</v>
      </c>
      <c r="J22" s="78">
        <v>0.02</v>
      </c>
      <c r="K22" s="78">
        <v>3.6499999999999998E-2</v>
      </c>
      <c r="L22" s="77">
        <v>3555804</v>
      </c>
      <c r="M22" s="77">
        <v>96.55</v>
      </c>
      <c r="N22" s="77">
        <v>0</v>
      </c>
      <c r="O22" s="77">
        <v>3433.1287619999998</v>
      </c>
      <c r="P22" s="78">
        <v>1E-4</v>
      </c>
      <c r="Q22" s="78">
        <v>0.1089</v>
      </c>
      <c r="R22" s="78">
        <v>4.3799999999999999E-2</v>
      </c>
    </row>
    <row r="23" spans="2:18">
      <c r="B23" t="s">
        <v>231</v>
      </c>
      <c r="C23" t="s">
        <v>232</v>
      </c>
      <c r="D23" t="s">
        <v>100</v>
      </c>
      <c r="E23" t="s">
        <v>214</v>
      </c>
      <c r="G23" t="s">
        <v>233</v>
      </c>
      <c r="H23" s="77">
        <v>2.66</v>
      </c>
      <c r="I23" t="s">
        <v>102</v>
      </c>
      <c r="J23" s="78">
        <v>6.25E-2</v>
      </c>
      <c r="K23" s="78">
        <v>3.6600000000000001E-2</v>
      </c>
      <c r="L23" s="77">
        <v>2377036</v>
      </c>
      <c r="M23" s="77">
        <v>107.9</v>
      </c>
      <c r="N23" s="77">
        <v>0</v>
      </c>
      <c r="O23" s="77">
        <v>2564.8218440000001</v>
      </c>
      <c r="P23" s="78">
        <v>2.0000000000000001E-4</v>
      </c>
      <c r="Q23" s="78">
        <v>8.1299999999999997E-2</v>
      </c>
      <c r="R23" s="78">
        <v>3.27E-2</v>
      </c>
    </row>
    <row r="24" spans="2:18">
      <c r="B24" t="s">
        <v>234</v>
      </c>
      <c r="C24" t="s">
        <v>235</v>
      </c>
      <c r="D24" t="s">
        <v>100</v>
      </c>
      <c r="E24" t="s">
        <v>214</v>
      </c>
      <c r="G24" t="s">
        <v>236</v>
      </c>
      <c r="H24" s="77">
        <v>0.83</v>
      </c>
      <c r="I24" t="s">
        <v>102</v>
      </c>
      <c r="J24" s="78">
        <v>4.0000000000000001E-3</v>
      </c>
      <c r="K24" s="78">
        <v>3.9800000000000002E-2</v>
      </c>
      <c r="L24" s="77">
        <v>6541264</v>
      </c>
      <c r="M24" s="77">
        <v>97.19</v>
      </c>
      <c r="N24" s="77">
        <v>0</v>
      </c>
      <c r="O24" s="77">
        <v>6357.4544815999998</v>
      </c>
      <c r="P24" s="78">
        <v>4.0000000000000002E-4</v>
      </c>
      <c r="Q24" s="78">
        <v>0.2016</v>
      </c>
      <c r="R24" s="78">
        <v>8.1199999999999994E-2</v>
      </c>
    </row>
    <row r="25" spans="2:18">
      <c r="B25" t="s">
        <v>237</v>
      </c>
      <c r="C25" t="s">
        <v>238</v>
      </c>
      <c r="D25" t="s">
        <v>100</v>
      </c>
      <c r="E25" t="s">
        <v>214</v>
      </c>
      <c r="G25" t="s">
        <v>239</v>
      </c>
      <c r="H25" s="77">
        <v>6.02</v>
      </c>
      <c r="I25" t="s">
        <v>102</v>
      </c>
      <c r="J25" s="78">
        <v>0.01</v>
      </c>
      <c r="K25" s="78">
        <v>3.8100000000000002E-2</v>
      </c>
      <c r="L25" s="77">
        <v>3335000</v>
      </c>
      <c r="M25" s="77">
        <v>85.38</v>
      </c>
      <c r="N25" s="77">
        <v>0</v>
      </c>
      <c r="O25" s="77">
        <v>2847.4229999999998</v>
      </c>
      <c r="P25" s="78">
        <v>1E-4</v>
      </c>
      <c r="Q25" s="78">
        <v>9.0300000000000005E-2</v>
      </c>
      <c r="R25" s="78">
        <v>3.6400000000000002E-2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14.97</v>
      </c>
      <c r="I26" t="s">
        <v>102</v>
      </c>
      <c r="J26" s="78">
        <v>3.7499999999999999E-2</v>
      </c>
      <c r="K26" s="78">
        <v>4.5100000000000001E-2</v>
      </c>
      <c r="L26" s="77">
        <v>1741000</v>
      </c>
      <c r="M26" s="77">
        <v>92</v>
      </c>
      <c r="N26" s="77">
        <v>0</v>
      </c>
      <c r="O26" s="77">
        <v>1601.72</v>
      </c>
      <c r="P26" s="78">
        <v>1E-4</v>
      </c>
      <c r="Q26" s="78">
        <v>5.0799999999999998E-2</v>
      </c>
      <c r="R26" s="78">
        <v>2.0400000000000001E-2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7">
        <v>7.82</v>
      </c>
      <c r="I27" t="s">
        <v>102</v>
      </c>
      <c r="J27" s="78">
        <v>1.2999999999999999E-2</v>
      </c>
      <c r="K27" s="78">
        <v>3.9699999999999999E-2</v>
      </c>
      <c r="L27" s="77">
        <v>3716909</v>
      </c>
      <c r="M27" s="77">
        <v>82.23</v>
      </c>
      <c r="N27" s="77">
        <v>0</v>
      </c>
      <c r="O27" s="77">
        <v>3056.4142707000001</v>
      </c>
      <c r="P27" s="78">
        <v>2.0000000000000001E-4</v>
      </c>
      <c r="Q27" s="78">
        <v>9.69E-2</v>
      </c>
      <c r="R27" s="78">
        <v>3.9E-2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7">
        <v>4.5199999999999996</v>
      </c>
      <c r="I28" t="s">
        <v>102</v>
      </c>
      <c r="J28" s="78">
        <v>2.2499999999999999E-2</v>
      </c>
      <c r="K28" s="78">
        <v>3.6700000000000003E-2</v>
      </c>
      <c r="L28" s="77">
        <v>2890000</v>
      </c>
      <c r="M28" s="77">
        <v>94.49</v>
      </c>
      <c r="N28" s="77">
        <v>0</v>
      </c>
      <c r="O28" s="77">
        <v>2730.761</v>
      </c>
      <c r="P28" s="78">
        <v>1E-4</v>
      </c>
      <c r="Q28" s="78">
        <v>8.6599999999999996E-2</v>
      </c>
      <c r="R28" s="78">
        <v>3.49E-2</v>
      </c>
    </row>
    <row r="29" spans="2:18">
      <c r="B29" s="79" t="s">
        <v>249</v>
      </c>
      <c r="C29" s="16"/>
      <c r="D29" s="16"/>
      <c r="H29" s="81">
        <v>2.2999999999999998</v>
      </c>
      <c r="K29" s="80">
        <v>4.6199999999999998E-2</v>
      </c>
      <c r="L29" s="81">
        <v>375758</v>
      </c>
      <c r="N29" s="81">
        <v>0</v>
      </c>
      <c r="O29" s="81">
        <v>372.56405699999999</v>
      </c>
      <c r="Q29" s="80">
        <v>1.18E-2</v>
      </c>
      <c r="R29" s="80">
        <v>4.7999999999999996E-3</v>
      </c>
    </row>
    <row r="30" spans="2:18">
      <c r="B30" t="s">
        <v>250</v>
      </c>
      <c r="C30" t="s">
        <v>251</v>
      </c>
      <c r="D30" t="s">
        <v>100</v>
      </c>
      <c r="E30" t="s">
        <v>214</v>
      </c>
      <c r="G30" t="s">
        <v>252</v>
      </c>
      <c r="H30" s="77">
        <v>2.2999999999999998</v>
      </c>
      <c r="I30" t="s">
        <v>102</v>
      </c>
      <c r="J30" s="78">
        <v>4.7800000000000002E-2</v>
      </c>
      <c r="K30" s="78">
        <v>4.6199999999999998E-2</v>
      </c>
      <c r="L30" s="77">
        <v>375758</v>
      </c>
      <c r="M30" s="77">
        <v>99.15</v>
      </c>
      <c r="N30" s="77">
        <v>0</v>
      </c>
      <c r="O30" s="77">
        <v>372.56405699999999</v>
      </c>
      <c r="P30" s="78">
        <v>0</v>
      </c>
      <c r="Q30" s="78">
        <v>1.18E-2</v>
      </c>
      <c r="R30" s="78">
        <v>4.7999999999999996E-3</v>
      </c>
    </row>
    <row r="31" spans="2:18">
      <c r="B31" s="79" t="s">
        <v>253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t="s">
        <v>198</v>
      </c>
      <c r="C32" t="s">
        <v>198</v>
      </c>
      <c r="D32" s="16"/>
      <c r="E32" t="s">
        <v>198</v>
      </c>
      <c r="H32" s="77">
        <v>0</v>
      </c>
      <c r="I32" t="s">
        <v>198</v>
      </c>
      <c r="J32" s="78">
        <v>0</v>
      </c>
      <c r="K32" s="78">
        <v>0</v>
      </c>
      <c r="L32" s="77">
        <v>0</v>
      </c>
      <c r="M32" s="77">
        <v>0</v>
      </c>
      <c r="O32" s="77">
        <v>0</v>
      </c>
      <c r="P32" s="78">
        <v>0</v>
      </c>
      <c r="Q32" s="78">
        <v>0</v>
      </c>
      <c r="R32" s="78">
        <v>0</v>
      </c>
    </row>
    <row r="33" spans="2:18">
      <c r="B33" s="79" t="s">
        <v>207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s="79" t="s">
        <v>254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255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t="s">
        <v>256</v>
      </c>
      <c r="C38" s="16"/>
      <c r="D38" s="16"/>
    </row>
    <row r="39" spans="2:18">
      <c r="B39" t="s">
        <v>257</v>
      </c>
      <c r="C39" s="16"/>
      <c r="D39" s="16"/>
    </row>
    <row r="40" spans="2:18">
      <c r="B40" t="s">
        <v>258</v>
      </c>
      <c r="C40" s="16"/>
      <c r="D40" s="16"/>
    </row>
    <row r="41" spans="2:18">
      <c r="B41" t="s">
        <v>259</v>
      </c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2" t="s">
        <v>602</v>
      </c>
    </row>
    <row r="3" spans="2:68">
      <c r="B3" s="2" t="s">
        <v>2</v>
      </c>
      <c r="C3" s="82" t="s">
        <v>194</v>
      </c>
    </row>
    <row r="4" spans="2:68">
      <c r="B4" s="2" t="s">
        <v>3</v>
      </c>
      <c r="C4" s="82">
        <v>98</v>
      </c>
    </row>
    <row r="6" spans="2:68" ht="26.25" customHeight="1">
      <c r="B6" s="103" t="s">
        <v>68</v>
      </c>
      <c r="C6" s="104"/>
      <c r="D6" s="104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4"/>
      <c r="BP6" s="19"/>
    </row>
    <row r="7" spans="2:68" ht="26.25" customHeight="1">
      <c r="B7" s="90" t="s">
        <v>82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4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260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219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261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262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263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256</v>
      </c>
      <c r="C25" s="16"/>
      <c r="D25" s="16"/>
      <c r="E25" s="16"/>
      <c r="F25" s="16"/>
      <c r="G25" s="16"/>
    </row>
    <row r="26" spans="2:21">
      <c r="B26" t="s">
        <v>257</v>
      </c>
      <c r="C26" s="16"/>
      <c r="D26" s="16"/>
      <c r="E26" s="16"/>
      <c r="F26" s="16"/>
      <c r="G26" s="16"/>
    </row>
    <row r="27" spans="2:21">
      <c r="B27" t="s">
        <v>258</v>
      </c>
      <c r="C27" s="16"/>
      <c r="D27" s="16"/>
      <c r="E27" s="16"/>
      <c r="F27" s="16"/>
      <c r="G27" s="16"/>
    </row>
    <row r="28" spans="2:21">
      <c r="B28" t="s">
        <v>259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B18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2" t="s">
        <v>602</v>
      </c>
    </row>
    <row r="3" spans="2:66">
      <c r="B3" s="2" t="s">
        <v>2</v>
      </c>
      <c r="C3" s="82" t="s">
        <v>194</v>
      </c>
    </row>
    <row r="4" spans="2:66">
      <c r="B4" s="2" t="s">
        <v>3</v>
      </c>
      <c r="C4" s="82">
        <v>98</v>
      </c>
    </row>
    <row r="6" spans="2:66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</row>
    <row r="7" spans="2:66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2.62</v>
      </c>
      <c r="L11" s="7"/>
      <c r="M11" s="7"/>
      <c r="N11" s="76">
        <v>3.5099999999999999E-2</v>
      </c>
      <c r="O11" s="75">
        <v>8818018.0800000001</v>
      </c>
      <c r="P11" s="33"/>
      <c r="Q11" s="75">
        <v>22.44163</v>
      </c>
      <c r="R11" s="75">
        <v>9227.2904176699994</v>
      </c>
      <c r="S11" s="7"/>
      <c r="T11" s="76">
        <v>1</v>
      </c>
      <c r="U11" s="76">
        <v>0.1178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2.62</v>
      </c>
      <c r="N12" s="80">
        <v>3.5099999999999999E-2</v>
      </c>
      <c r="O12" s="81">
        <v>8818018.0800000001</v>
      </c>
      <c r="Q12" s="81">
        <v>22.44163</v>
      </c>
      <c r="R12" s="81">
        <v>9227.2904176699994</v>
      </c>
      <c r="T12" s="80">
        <v>1</v>
      </c>
      <c r="U12" s="80">
        <v>0.1178</v>
      </c>
    </row>
    <row r="13" spans="2:66">
      <c r="B13" s="79" t="s">
        <v>260</v>
      </c>
      <c r="C13" s="16"/>
      <c r="D13" s="16"/>
      <c r="E13" s="16"/>
      <c r="F13" s="16"/>
      <c r="K13" s="81">
        <v>2.77</v>
      </c>
      <c r="N13" s="80">
        <v>2.6499999999999999E-2</v>
      </c>
      <c r="O13" s="81">
        <v>5082965.01</v>
      </c>
      <c r="Q13" s="81">
        <v>21.398350000000001</v>
      </c>
      <c r="R13" s="81">
        <v>5633.1945058889996</v>
      </c>
      <c r="T13" s="80">
        <v>0.61050000000000004</v>
      </c>
      <c r="U13" s="80">
        <v>7.1900000000000006E-2</v>
      </c>
    </row>
    <row r="14" spans="2:66">
      <c r="B14" t="s">
        <v>264</v>
      </c>
      <c r="C14" t="s">
        <v>265</v>
      </c>
      <c r="D14" t="s">
        <v>100</v>
      </c>
      <c r="E14" t="s">
        <v>123</v>
      </c>
      <c r="F14" t="s">
        <v>266</v>
      </c>
      <c r="G14" t="s">
        <v>607</v>
      </c>
      <c r="H14" t="s">
        <v>267</v>
      </c>
      <c r="I14" t="s">
        <v>268</v>
      </c>
      <c r="J14" t="s">
        <v>269</v>
      </c>
      <c r="K14" s="77">
        <v>5.7</v>
      </c>
      <c r="L14" t="s">
        <v>102</v>
      </c>
      <c r="M14" s="78">
        <v>1.6500000000000001E-2</v>
      </c>
      <c r="N14" s="78">
        <v>2.41E-2</v>
      </c>
      <c r="O14" s="77">
        <v>354000</v>
      </c>
      <c r="P14" s="77">
        <v>107.75</v>
      </c>
      <c r="Q14" s="77">
        <v>0</v>
      </c>
      <c r="R14" s="77">
        <v>381.435</v>
      </c>
      <c r="S14" s="78">
        <v>2.0000000000000001E-4</v>
      </c>
      <c r="T14" s="78">
        <v>4.1300000000000003E-2</v>
      </c>
      <c r="U14" s="78">
        <v>4.8999999999999998E-3</v>
      </c>
    </row>
    <row r="15" spans="2:66">
      <c r="B15" t="s">
        <v>270</v>
      </c>
      <c r="C15" t="s">
        <v>271</v>
      </c>
      <c r="D15" t="s">
        <v>100</v>
      </c>
      <c r="E15" t="s">
        <v>123</v>
      </c>
      <c r="F15" t="s">
        <v>272</v>
      </c>
      <c r="G15" t="s">
        <v>273</v>
      </c>
      <c r="H15" t="s">
        <v>267</v>
      </c>
      <c r="I15" t="s">
        <v>268</v>
      </c>
      <c r="J15" t="s">
        <v>274</v>
      </c>
      <c r="K15" s="77">
        <v>6.13</v>
      </c>
      <c r="L15" t="s">
        <v>102</v>
      </c>
      <c r="M15" s="78">
        <v>3.8E-3</v>
      </c>
      <c r="N15" s="78">
        <v>2.7799999999999998E-2</v>
      </c>
      <c r="O15" s="77">
        <v>80000</v>
      </c>
      <c r="P15" s="77">
        <v>108.96</v>
      </c>
      <c r="Q15" s="77">
        <v>0</v>
      </c>
      <c r="R15" s="77">
        <v>87.168000000000006</v>
      </c>
      <c r="S15" s="78">
        <v>1E-4</v>
      </c>
      <c r="T15" s="78">
        <v>9.4000000000000004E-3</v>
      </c>
      <c r="U15" s="78">
        <v>1.1000000000000001E-3</v>
      </c>
    </row>
    <row r="16" spans="2:66">
      <c r="B16" t="s">
        <v>275</v>
      </c>
      <c r="C16" t="s">
        <v>276</v>
      </c>
      <c r="D16" t="s">
        <v>100</v>
      </c>
      <c r="E16" t="s">
        <v>123</v>
      </c>
      <c r="F16" t="s">
        <v>277</v>
      </c>
      <c r="G16" t="s">
        <v>273</v>
      </c>
      <c r="H16" t="s">
        <v>267</v>
      </c>
      <c r="I16" t="s">
        <v>268</v>
      </c>
      <c r="J16" t="s">
        <v>278</v>
      </c>
      <c r="K16" s="77">
        <v>4.6900000000000004</v>
      </c>
      <c r="L16" t="s">
        <v>102</v>
      </c>
      <c r="M16" s="78">
        <v>1.3899999999999999E-2</v>
      </c>
      <c r="N16" s="78">
        <v>2.0199999999999999E-2</v>
      </c>
      <c r="O16" s="77">
        <v>378000</v>
      </c>
      <c r="P16" s="77">
        <v>100.57</v>
      </c>
      <c r="Q16" s="77">
        <v>0</v>
      </c>
      <c r="R16" s="77">
        <v>380.15460000000002</v>
      </c>
      <c r="S16" s="78">
        <v>2.0000000000000001E-4</v>
      </c>
      <c r="T16" s="78">
        <v>4.1200000000000001E-2</v>
      </c>
      <c r="U16" s="78">
        <v>4.8999999999999998E-3</v>
      </c>
    </row>
    <row r="17" spans="2:21">
      <c r="B17" t="s">
        <v>279</v>
      </c>
      <c r="C17" t="s">
        <v>280</v>
      </c>
      <c r="D17" t="s">
        <v>100</v>
      </c>
      <c r="E17" t="s">
        <v>123</v>
      </c>
      <c r="F17" t="s">
        <v>281</v>
      </c>
      <c r="G17" t="s">
        <v>282</v>
      </c>
      <c r="H17" t="s">
        <v>283</v>
      </c>
      <c r="I17" t="s">
        <v>150</v>
      </c>
      <c r="J17" t="s">
        <v>284</v>
      </c>
      <c r="K17" s="77">
        <v>1.6</v>
      </c>
      <c r="L17" t="s">
        <v>102</v>
      </c>
      <c r="M17" s="78">
        <v>4.4999999999999998E-2</v>
      </c>
      <c r="N17" s="78">
        <v>2.1100000000000001E-2</v>
      </c>
      <c r="O17" s="77">
        <v>380000</v>
      </c>
      <c r="P17" s="77">
        <v>119.1</v>
      </c>
      <c r="Q17" s="77">
        <v>0</v>
      </c>
      <c r="R17" s="77">
        <v>452.58</v>
      </c>
      <c r="S17" s="78">
        <v>1E-4</v>
      </c>
      <c r="T17" s="78">
        <v>4.9000000000000002E-2</v>
      </c>
      <c r="U17" s="78">
        <v>5.7999999999999996E-3</v>
      </c>
    </row>
    <row r="18" spans="2:21">
      <c r="B18" t="s">
        <v>285</v>
      </c>
      <c r="C18" t="s">
        <v>286</v>
      </c>
      <c r="D18" t="s">
        <v>100</v>
      </c>
      <c r="E18" t="s">
        <v>123</v>
      </c>
      <c r="F18" t="s">
        <v>287</v>
      </c>
      <c r="G18" t="s">
        <v>607</v>
      </c>
      <c r="H18" t="s">
        <v>283</v>
      </c>
      <c r="I18" t="s">
        <v>150</v>
      </c>
      <c r="J18" t="s">
        <v>269</v>
      </c>
      <c r="K18" s="77">
        <v>3.11</v>
      </c>
      <c r="L18" t="s">
        <v>102</v>
      </c>
      <c r="M18" s="78">
        <v>1.77E-2</v>
      </c>
      <c r="N18" s="78">
        <v>2.3900000000000001E-2</v>
      </c>
      <c r="O18" s="77">
        <v>300900</v>
      </c>
      <c r="P18" s="77">
        <v>109.35</v>
      </c>
      <c r="Q18" s="77">
        <v>0</v>
      </c>
      <c r="R18" s="77">
        <v>329.03415000000001</v>
      </c>
      <c r="S18" s="78">
        <v>1E-4</v>
      </c>
      <c r="T18" s="78">
        <v>3.5700000000000003E-2</v>
      </c>
      <c r="U18" s="78">
        <v>4.1999999999999997E-3</v>
      </c>
    </row>
    <row r="19" spans="2:21">
      <c r="B19" t="s">
        <v>288</v>
      </c>
      <c r="C19" t="s">
        <v>289</v>
      </c>
      <c r="D19" t="s">
        <v>100</v>
      </c>
      <c r="E19" t="s">
        <v>123</v>
      </c>
      <c r="F19" t="s">
        <v>287</v>
      </c>
      <c r="G19" t="s">
        <v>607</v>
      </c>
      <c r="H19" t="s">
        <v>283</v>
      </c>
      <c r="I19" t="s">
        <v>150</v>
      </c>
      <c r="J19" t="s">
        <v>290</v>
      </c>
      <c r="K19" s="77">
        <v>3.38</v>
      </c>
      <c r="L19" t="s">
        <v>102</v>
      </c>
      <c r="M19" s="78">
        <v>1.34E-2</v>
      </c>
      <c r="N19" s="78">
        <v>2.5399999999999999E-2</v>
      </c>
      <c r="O19" s="77">
        <v>225333.34</v>
      </c>
      <c r="P19" s="77">
        <v>108.45</v>
      </c>
      <c r="Q19" s="77">
        <v>21.398350000000001</v>
      </c>
      <c r="R19" s="77">
        <v>265.77235723000001</v>
      </c>
      <c r="S19" s="78">
        <v>1E-4</v>
      </c>
      <c r="T19" s="78">
        <v>2.8799999999999999E-2</v>
      </c>
      <c r="U19" s="78">
        <v>3.3999999999999998E-3</v>
      </c>
    </row>
    <row r="20" spans="2:21">
      <c r="B20" t="s">
        <v>291</v>
      </c>
      <c r="C20" t="s">
        <v>292</v>
      </c>
      <c r="D20" t="s">
        <v>100</v>
      </c>
      <c r="E20" t="s">
        <v>123</v>
      </c>
      <c r="F20" t="s">
        <v>293</v>
      </c>
      <c r="G20" t="s">
        <v>607</v>
      </c>
      <c r="H20" t="s">
        <v>294</v>
      </c>
      <c r="I20" t="s">
        <v>268</v>
      </c>
      <c r="J20" t="s">
        <v>295</v>
      </c>
      <c r="K20" s="77">
        <v>2.37</v>
      </c>
      <c r="L20" t="s">
        <v>102</v>
      </c>
      <c r="M20" s="78">
        <v>2.3400000000000001E-2</v>
      </c>
      <c r="N20" s="78">
        <v>2.53E-2</v>
      </c>
      <c r="O20" s="77">
        <v>430851.13</v>
      </c>
      <c r="P20" s="77">
        <v>112.87</v>
      </c>
      <c r="Q20" s="77">
        <v>0</v>
      </c>
      <c r="R20" s="77">
        <v>486.30167043099999</v>
      </c>
      <c r="S20" s="78">
        <v>2.0000000000000001E-4</v>
      </c>
      <c r="T20" s="78">
        <v>5.2699999999999997E-2</v>
      </c>
      <c r="U20" s="78">
        <v>6.1999999999999998E-3</v>
      </c>
    </row>
    <row r="21" spans="2:21">
      <c r="B21" t="s">
        <v>296</v>
      </c>
      <c r="C21" t="s">
        <v>297</v>
      </c>
      <c r="D21" t="s">
        <v>100</v>
      </c>
      <c r="E21" t="s">
        <v>123</v>
      </c>
      <c r="F21" t="s">
        <v>298</v>
      </c>
      <c r="G21" t="s">
        <v>607</v>
      </c>
      <c r="H21" t="s">
        <v>294</v>
      </c>
      <c r="I21" t="s">
        <v>268</v>
      </c>
      <c r="J21" t="s">
        <v>299</v>
      </c>
      <c r="K21" s="77">
        <v>1.86</v>
      </c>
      <c r="L21" t="s">
        <v>102</v>
      </c>
      <c r="M21" s="78">
        <v>2E-3</v>
      </c>
      <c r="N21" s="78">
        <v>2.0299999999999999E-2</v>
      </c>
      <c r="O21" s="77">
        <v>345240</v>
      </c>
      <c r="P21" s="77">
        <v>106.67</v>
      </c>
      <c r="Q21" s="77">
        <v>0</v>
      </c>
      <c r="R21" s="77">
        <v>368.26750800000002</v>
      </c>
      <c r="S21" s="78">
        <v>1.1000000000000001E-3</v>
      </c>
      <c r="T21" s="78">
        <v>3.9899999999999998E-2</v>
      </c>
      <c r="U21" s="78">
        <v>4.7000000000000002E-3</v>
      </c>
    </row>
    <row r="22" spans="2:21">
      <c r="B22" t="s">
        <v>300</v>
      </c>
      <c r="C22" t="s">
        <v>301</v>
      </c>
      <c r="D22" t="s">
        <v>100</v>
      </c>
      <c r="E22" t="s">
        <v>123</v>
      </c>
      <c r="F22" t="s">
        <v>302</v>
      </c>
      <c r="G22" t="s">
        <v>607</v>
      </c>
      <c r="H22" t="s">
        <v>294</v>
      </c>
      <c r="I22" t="s">
        <v>268</v>
      </c>
      <c r="J22" t="s">
        <v>303</v>
      </c>
      <c r="K22" s="77">
        <v>1.21</v>
      </c>
      <c r="L22" t="s">
        <v>102</v>
      </c>
      <c r="M22" s="78">
        <v>4.7500000000000001E-2</v>
      </c>
      <c r="N22" s="78">
        <v>2.4899999999999999E-2</v>
      </c>
      <c r="O22" s="77">
        <v>107500.04</v>
      </c>
      <c r="P22" s="77">
        <v>140.54</v>
      </c>
      <c r="Q22" s="77">
        <v>0</v>
      </c>
      <c r="R22" s="77">
        <v>151.08055621599999</v>
      </c>
      <c r="S22" s="78">
        <v>1E-4</v>
      </c>
      <c r="T22" s="78">
        <v>1.6400000000000001E-2</v>
      </c>
      <c r="U22" s="78">
        <v>1.9E-3</v>
      </c>
    </row>
    <row r="23" spans="2:21">
      <c r="B23" t="s">
        <v>304</v>
      </c>
      <c r="C23" t="s">
        <v>305</v>
      </c>
      <c r="D23" t="s">
        <v>100</v>
      </c>
      <c r="E23" t="s">
        <v>123</v>
      </c>
      <c r="F23" t="s">
        <v>302</v>
      </c>
      <c r="G23" t="s">
        <v>607</v>
      </c>
      <c r="H23" t="s">
        <v>294</v>
      </c>
      <c r="I23" t="s">
        <v>268</v>
      </c>
      <c r="J23" t="s">
        <v>306</v>
      </c>
      <c r="K23" s="77">
        <v>4.07</v>
      </c>
      <c r="L23" t="s">
        <v>102</v>
      </c>
      <c r="M23" s="78">
        <v>5.0000000000000001E-3</v>
      </c>
      <c r="N23" s="78">
        <v>2.7199999999999998E-2</v>
      </c>
      <c r="O23" s="77">
        <v>207700</v>
      </c>
      <c r="P23" s="77">
        <v>101.54</v>
      </c>
      <c r="Q23" s="77">
        <v>0</v>
      </c>
      <c r="R23" s="77">
        <v>210.89858000000001</v>
      </c>
      <c r="S23" s="78">
        <v>1E-4</v>
      </c>
      <c r="T23" s="78">
        <v>2.29E-2</v>
      </c>
      <c r="U23" s="78">
        <v>2.7000000000000001E-3</v>
      </c>
    </row>
    <row r="24" spans="2:21">
      <c r="B24" t="s">
        <v>307</v>
      </c>
      <c r="C24" t="s">
        <v>308</v>
      </c>
      <c r="D24" t="s">
        <v>100</v>
      </c>
      <c r="E24" t="s">
        <v>123</v>
      </c>
      <c r="F24" t="s">
        <v>309</v>
      </c>
      <c r="G24" t="s">
        <v>607</v>
      </c>
      <c r="H24" t="s">
        <v>294</v>
      </c>
      <c r="I24" t="s">
        <v>268</v>
      </c>
      <c r="J24" t="s">
        <v>310</v>
      </c>
      <c r="K24" s="77">
        <v>2.4</v>
      </c>
      <c r="L24" t="s">
        <v>102</v>
      </c>
      <c r="M24" s="78">
        <v>3.6999999999999998E-2</v>
      </c>
      <c r="N24" s="78">
        <v>2.3599999999999999E-2</v>
      </c>
      <c r="O24" s="77">
        <v>150000.03</v>
      </c>
      <c r="P24" s="77">
        <v>115.14</v>
      </c>
      <c r="Q24" s="77">
        <v>0</v>
      </c>
      <c r="R24" s="77">
        <v>172.71003454199999</v>
      </c>
      <c r="S24" s="78">
        <v>4.0000000000000002E-4</v>
      </c>
      <c r="T24" s="78">
        <v>1.8700000000000001E-2</v>
      </c>
      <c r="U24" s="78">
        <v>2.2000000000000001E-3</v>
      </c>
    </row>
    <row r="25" spans="2:21">
      <c r="B25" t="s">
        <v>311</v>
      </c>
      <c r="C25" t="s">
        <v>312</v>
      </c>
      <c r="D25" t="s">
        <v>100</v>
      </c>
      <c r="E25" t="s">
        <v>123</v>
      </c>
      <c r="F25" t="s">
        <v>313</v>
      </c>
      <c r="G25" t="s">
        <v>607</v>
      </c>
      <c r="H25" t="s">
        <v>294</v>
      </c>
      <c r="I25" t="s">
        <v>268</v>
      </c>
      <c r="J25" t="s">
        <v>314</v>
      </c>
      <c r="K25" s="77">
        <v>1.9</v>
      </c>
      <c r="L25" t="s">
        <v>102</v>
      </c>
      <c r="M25" s="78">
        <v>1.6E-2</v>
      </c>
      <c r="N25" s="78">
        <v>2.0899999999999998E-2</v>
      </c>
      <c r="O25" s="77">
        <v>150400.01</v>
      </c>
      <c r="P25" s="77">
        <v>112.12</v>
      </c>
      <c r="Q25" s="77">
        <v>0</v>
      </c>
      <c r="R25" s="77">
        <v>168.628491212</v>
      </c>
      <c r="S25" s="78">
        <v>4.0000000000000002E-4</v>
      </c>
      <c r="T25" s="78">
        <v>1.83E-2</v>
      </c>
      <c r="U25" s="78">
        <v>2.2000000000000001E-3</v>
      </c>
    </row>
    <row r="26" spans="2:21">
      <c r="B26" t="s">
        <v>315</v>
      </c>
      <c r="C26" t="s">
        <v>316</v>
      </c>
      <c r="D26" t="s">
        <v>100</v>
      </c>
      <c r="E26" t="s">
        <v>123</v>
      </c>
      <c r="F26" t="s">
        <v>298</v>
      </c>
      <c r="G26" t="s">
        <v>607</v>
      </c>
      <c r="H26" t="s">
        <v>317</v>
      </c>
      <c r="I26" t="s">
        <v>268</v>
      </c>
      <c r="J26" t="s">
        <v>318</v>
      </c>
      <c r="K26" s="77">
        <v>0.85</v>
      </c>
      <c r="L26" t="s">
        <v>102</v>
      </c>
      <c r="M26" s="78">
        <v>2.5000000000000001E-2</v>
      </c>
      <c r="N26" s="78">
        <v>2.29E-2</v>
      </c>
      <c r="O26" s="77">
        <v>246540.46</v>
      </c>
      <c r="P26" s="77">
        <v>112.23</v>
      </c>
      <c r="Q26" s="77">
        <v>0</v>
      </c>
      <c r="R26" s="77">
        <v>276.69235825800001</v>
      </c>
      <c r="S26" s="78">
        <v>5.0000000000000001E-4</v>
      </c>
      <c r="T26" s="78">
        <v>0.03</v>
      </c>
      <c r="U26" s="78">
        <v>3.5000000000000001E-3</v>
      </c>
    </row>
    <row r="27" spans="2:21">
      <c r="B27" t="s">
        <v>319</v>
      </c>
      <c r="C27" t="s">
        <v>320</v>
      </c>
      <c r="D27" t="s">
        <v>100</v>
      </c>
      <c r="E27" t="s">
        <v>123</v>
      </c>
      <c r="F27" t="s">
        <v>321</v>
      </c>
      <c r="G27" t="s">
        <v>322</v>
      </c>
      <c r="H27" t="s">
        <v>317</v>
      </c>
      <c r="I27" t="s">
        <v>268</v>
      </c>
      <c r="J27" t="s">
        <v>323</v>
      </c>
      <c r="K27" s="77">
        <v>0.41</v>
      </c>
      <c r="L27" t="s">
        <v>102</v>
      </c>
      <c r="M27" s="78">
        <v>3.85E-2</v>
      </c>
      <c r="N27" s="78">
        <v>3.44E-2</v>
      </c>
      <c r="O27" s="77">
        <v>593500</v>
      </c>
      <c r="P27" s="77">
        <v>115.64</v>
      </c>
      <c r="Q27" s="77">
        <v>0</v>
      </c>
      <c r="R27" s="77">
        <v>686.32339999999999</v>
      </c>
      <c r="S27" s="78">
        <v>2.3999999999999998E-3</v>
      </c>
      <c r="T27" s="78">
        <v>7.4399999999999994E-2</v>
      </c>
      <c r="U27" s="78">
        <v>8.8000000000000005E-3</v>
      </c>
    </row>
    <row r="28" spans="2:21">
      <c r="B28" t="s">
        <v>324</v>
      </c>
      <c r="C28" t="s">
        <v>325</v>
      </c>
      <c r="D28" t="s">
        <v>100</v>
      </c>
      <c r="E28" t="s">
        <v>123</v>
      </c>
      <c r="F28" t="s">
        <v>326</v>
      </c>
      <c r="G28" t="s">
        <v>607</v>
      </c>
      <c r="H28" t="s">
        <v>327</v>
      </c>
      <c r="I28" t="s">
        <v>268</v>
      </c>
      <c r="J28" t="s">
        <v>328</v>
      </c>
      <c r="K28" s="77">
        <v>2.4300000000000002</v>
      </c>
      <c r="L28" t="s">
        <v>102</v>
      </c>
      <c r="M28" s="78">
        <v>2.3E-2</v>
      </c>
      <c r="N28" s="78">
        <v>2.7099999999999999E-2</v>
      </c>
      <c r="O28" s="77">
        <v>132000</v>
      </c>
      <c r="P28" s="77">
        <v>111.69</v>
      </c>
      <c r="Q28" s="77">
        <v>0</v>
      </c>
      <c r="R28" s="77">
        <v>147.4308</v>
      </c>
      <c r="S28" s="78">
        <v>1.8E-3</v>
      </c>
      <c r="T28" s="78">
        <v>1.6E-2</v>
      </c>
      <c r="U28" s="78">
        <v>1.9E-3</v>
      </c>
    </row>
    <row r="29" spans="2:21">
      <c r="B29" t="s">
        <v>329</v>
      </c>
      <c r="C29" t="s">
        <v>330</v>
      </c>
      <c r="D29" t="s">
        <v>100</v>
      </c>
      <c r="E29" t="s">
        <v>123</v>
      </c>
      <c r="F29" t="s">
        <v>331</v>
      </c>
      <c r="G29" t="s">
        <v>607</v>
      </c>
      <c r="H29" t="s">
        <v>327</v>
      </c>
      <c r="I29" t="s">
        <v>268</v>
      </c>
      <c r="J29" t="s">
        <v>332</v>
      </c>
      <c r="K29" s="77">
        <v>2.2999999999999998</v>
      </c>
      <c r="L29" t="s">
        <v>102</v>
      </c>
      <c r="M29" s="78">
        <v>2.0500000000000001E-2</v>
      </c>
      <c r="N29" s="78">
        <v>2.9899999999999999E-2</v>
      </c>
      <c r="O29" s="77">
        <v>364000</v>
      </c>
      <c r="P29" s="77">
        <v>111.3</v>
      </c>
      <c r="Q29" s="77">
        <v>0</v>
      </c>
      <c r="R29" s="77">
        <v>405.13200000000001</v>
      </c>
      <c r="S29" s="78">
        <v>4.0000000000000002E-4</v>
      </c>
      <c r="T29" s="78">
        <v>4.3900000000000002E-2</v>
      </c>
      <c r="U29" s="78">
        <v>5.1999999999999998E-3</v>
      </c>
    </row>
    <row r="30" spans="2:21">
      <c r="B30" t="s">
        <v>333</v>
      </c>
      <c r="C30" t="s">
        <v>334</v>
      </c>
      <c r="D30" t="s">
        <v>100</v>
      </c>
      <c r="E30" t="s">
        <v>123</v>
      </c>
      <c r="F30" t="s">
        <v>335</v>
      </c>
      <c r="G30" t="s">
        <v>608</v>
      </c>
      <c r="H30" t="s">
        <v>336</v>
      </c>
      <c r="I30" t="s">
        <v>268</v>
      </c>
      <c r="J30" t="s">
        <v>337</v>
      </c>
      <c r="K30" s="77">
        <v>6.11</v>
      </c>
      <c r="L30" t="s">
        <v>102</v>
      </c>
      <c r="M30" s="78">
        <v>4.0800000000000003E-2</v>
      </c>
      <c r="N30" s="78">
        <v>3.8899999999999997E-2</v>
      </c>
      <c r="O30" s="77">
        <v>325000</v>
      </c>
      <c r="P30" s="77">
        <v>101.94</v>
      </c>
      <c r="Q30" s="77">
        <v>0</v>
      </c>
      <c r="R30" s="77">
        <v>331.30500000000001</v>
      </c>
      <c r="S30" s="78">
        <v>8.9999999999999998E-4</v>
      </c>
      <c r="T30" s="78">
        <v>3.5900000000000001E-2</v>
      </c>
      <c r="U30" s="78">
        <v>4.1999999999999997E-3</v>
      </c>
    </row>
    <row r="31" spans="2:21">
      <c r="B31" t="s">
        <v>338</v>
      </c>
      <c r="C31" t="s">
        <v>339</v>
      </c>
      <c r="D31" t="s">
        <v>100</v>
      </c>
      <c r="E31" t="s">
        <v>123</v>
      </c>
      <c r="F31" t="s">
        <v>340</v>
      </c>
      <c r="G31" t="s">
        <v>609</v>
      </c>
      <c r="H31" t="s">
        <v>336</v>
      </c>
      <c r="I31" t="s">
        <v>268</v>
      </c>
      <c r="J31" t="s">
        <v>341</v>
      </c>
      <c r="K31" s="77">
        <v>3.07</v>
      </c>
      <c r="L31" t="s">
        <v>102</v>
      </c>
      <c r="M31" s="78">
        <v>1.3299999999999999E-2</v>
      </c>
      <c r="N31" s="78">
        <v>2.9700000000000001E-2</v>
      </c>
      <c r="O31" s="77">
        <v>312000</v>
      </c>
      <c r="P31" s="77">
        <v>106.5</v>
      </c>
      <c r="Q31" s="77">
        <v>0</v>
      </c>
      <c r="R31" s="77">
        <v>332.28</v>
      </c>
      <c r="S31" s="78">
        <v>8.0000000000000004E-4</v>
      </c>
      <c r="T31" s="78">
        <v>3.5999999999999997E-2</v>
      </c>
      <c r="U31" s="78">
        <v>4.1999999999999997E-3</v>
      </c>
    </row>
    <row r="32" spans="2:21">
      <c r="B32" s="79" t="s">
        <v>219</v>
      </c>
      <c r="C32" s="16"/>
      <c r="D32" s="16"/>
      <c r="E32" s="16"/>
      <c r="F32" s="16"/>
      <c r="K32" s="81">
        <v>2.44</v>
      </c>
      <c r="N32" s="80">
        <v>4.7699999999999999E-2</v>
      </c>
      <c r="O32" s="81">
        <v>3307850.84</v>
      </c>
      <c r="Q32" s="81">
        <v>1.04328</v>
      </c>
      <c r="R32" s="81">
        <v>3168.7957492209998</v>
      </c>
      <c r="T32" s="80">
        <v>0.34339999999999998</v>
      </c>
      <c r="U32" s="80">
        <v>4.0500000000000001E-2</v>
      </c>
    </row>
    <row r="33" spans="2:21">
      <c r="B33" t="s">
        <v>342</v>
      </c>
      <c r="C33" t="s">
        <v>343</v>
      </c>
      <c r="D33" t="s">
        <v>100</v>
      </c>
      <c r="E33" t="s">
        <v>123</v>
      </c>
      <c r="F33" t="s">
        <v>344</v>
      </c>
      <c r="G33" t="s">
        <v>273</v>
      </c>
      <c r="H33" t="s">
        <v>267</v>
      </c>
      <c r="I33" t="s">
        <v>268</v>
      </c>
      <c r="J33" t="s">
        <v>345</v>
      </c>
      <c r="K33" s="77">
        <v>3.68</v>
      </c>
      <c r="L33" t="s">
        <v>102</v>
      </c>
      <c r="M33" s="78">
        <v>2.6800000000000001E-2</v>
      </c>
      <c r="N33" s="78">
        <v>4.0599999999999997E-2</v>
      </c>
      <c r="O33" s="77">
        <v>397826.44</v>
      </c>
      <c r="P33" s="77">
        <v>95.37</v>
      </c>
      <c r="Q33" s="77">
        <v>0</v>
      </c>
      <c r="R33" s="77">
        <v>379.40707582800002</v>
      </c>
      <c r="S33" s="78">
        <v>2.0000000000000001E-4</v>
      </c>
      <c r="T33" s="78">
        <v>4.1099999999999998E-2</v>
      </c>
      <c r="U33" s="78">
        <v>4.7999999999999996E-3</v>
      </c>
    </row>
    <row r="34" spans="2:21">
      <c r="B34" t="s">
        <v>346</v>
      </c>
      <c r="C34" t="s">
        <v>347</v>
      </c>
      <c r="D34" t="s">
        <v>100</v>
      </c>
      <c r="E34" t="s">
        <v>123</v>
      </c>
      <c r="F34" t="s">
        <v>348</v>
      </c>
      <c r="G34" t="s">
        <v>273</v>
      </c>
      <c r="H34" t="s">
        <v>267</v>
      </c>
      <c r="I34" t="s">
        <v>268</v>
      </c>
      <c r="J34" t="s">
        <v>349</v>
      </c>
      <c r="K34" s="77">
        <v>1.1399999999999999</v>
      </c>
      <c r="L34" t="s">
        <v>102</v>
      </c>
      <c r="M34" s="78">
        <v>2.0199999999999999E-2</v>
      </c>
      <c r="N34" s="78">
        <v>4.3200000000000002E-2</v>
      </c>
      <c r="O34" s="77">
        <v>122000</v>
      </c>
      <c r="P34" s="77">
        <v>99.14</v>
      </c>
      <c r="Q34" s="77">
        <v>0</v>
      </c>
      <c r="R34" s="77">
        <v>120.9508</v>
      </c>
      <c r="S34" s="78">
        <v>1E-4</v>
      </c>
      <c r="T34" s="78">
        <v>1.3100000000000001E-2</v>
      </c>
      <c r="U34" s="78">
        <v>1.5E-3</v>
      </c>
    </row>
    <row r="35" spans="2:21">
      <c r="B35" t="s">
        <v>350</v>
      </c>
      <c r="C35" t="s">
        <v>351</v>
      </c>
      <c r="D35" t="s">
        <v>100</v>
      </c>
      <c r="E35" t="s">
        <v>123</v>
      </c>
      <c r="F35" t="s">
        <v>272</v>
      </c>
      <c r="G35" t="s">
        <v>273</v>
      </c>
      <c r="H35" t="s">
        <v>352</v>
      </c>
      <c r="I35" t="s">
        <v>150</v>
      </c>
      <c r="J35" t="s">
        <v>353</v>
      </c>
      <c r="K35" s="77">
        <v>0.68</v>
      </c>
      <c r="L35" t="s">
        <v>102</v>
      </c>
      <c r="M35" s="78">
        <v>1.09E-2</v>
      </c>
      <c r="N35" s="78">
        <v>4.4900000000000002E-2</v>
      </c>
      <c r="O35" s="77">
        <v>340000</v>
      </c>
      <c r="P35" s="77">
        <v>98.12</v>
      </c>
      <c r="Q35" s="77">
        <v>0</v>
      </c>
      <c r="R35" s="77">
        <v>333.608</v>
      </c>
      <c r="S35" s="78">
        <v>4.0000000000000002E-4</v>
      </c>
      <c r="T35" s="78">
        <v>3.6200000000000003E-2</v>
      </c>
      <c r="U35" s="78">
        <v>4.3E-3</v>
      </c>
    </row>
    <row r="36" spans="2:21">
      <c r="B36" t="s">
        <v>354</v>
      </c>
      <c r="C36" t="s">
        <v>355</v>
      </c>
      <c r="D36" t="s">
        <v>100</v>
      </c>
      <c r="E36" t="s">
        <v>123</v>
      </c>
      <c r="F36" t="s">
        <v>277</v>
      </c>
      <c r="G36" t="s">
        <v>273</v>
      </c>
      <c r="H36" t="s">
        <v>267</v>
      </c>
      <c r="I36" t="s">
        <v>268</v>
      </c>
      <c r="J36" t="s">
        <v>278</v>
      </c>
      <c r="K36" s="77">
        <v>1.38</v>
      </c>
      <c r="L36" t="s">
        <v>102</v>
      </c>
      <c r="M36" s="78">
        <v>3.7600000000000001E-2</v>
      </c>
      <c r="N36" s="78">
        <v>4.1700000000000001E-2</v>
      </c>
      <c r="O36" s="77">
        <v>420000</v>
      </c>
      <c r="P36" s="77">
        <v>99.85</v>
      </c>
      <c r="Q36" s="77">
        <v>0</v>
      </c>
      <c r="R36" s="77">
        <v>419.37</v>
      </c>
      <c r="S36" s="78">
        <v>2.9999999999999997E-4</v>
      </c>
      <c r="T36" s="78">
        <v>4.5400000000000003E-2</v>
      </c>
      <c r="U36" s="78">
        <v>5.4000000000000003E-3</v>
      </c>
    </row>
    <row r="37" spans="2:21">
      <c r="B37" t="s">
        <v>356</v>
      </c>
      <c r="C37" t="s">
        <v>357</v>
      </c>
      <c r="D37" t="s">
        <v>100</v>
      </c>
      <c r="E37" t="s">
        <v>123</v>
      </c>
      <c r="F37" t="s">
        <v>358</v>
      </c>
      <c r="G37" t="s">
        <v>359</v>
      </c>
      <c r="H37" t="s">
        <v>294</v>
      </c>
      <c r="I37" t="s">
        <v>268</v>
      </c>
      <c r="J37" t="s">
        <v>360</v>
      </c>
      <c r="K37" s="77">
        <v>2.86</v>
      </c>
      <c r="L37" t="s">
        <v>102</v>
      </c>
      <c r="M37" s="78">
        <v>1.0800000000000001E-2</v>
      </c>
      <c r="N37" s="78">
        <v>4.0599999999999997E-2</v>
      </c>
      <c r="O37" s="77">
        <v>345000</v>
      </c>
      <c r="P37" s="77">
        <v>91.94</v>
      </c>
      <c r="Q37" s="77">
        <v>0</v>
      </c>
      <c r="R37" s="77">
        <v>317.19299999999998</v>
      </c>
      <c r="S37" s="78">
        <v>2.9999999999999997E-4</v>
      </c>
      <c r="T37" s="78">
        <v>3.44E-2</v>
      </c>
      <c r="U37" s="78">
        <v>4.0000000000000001E-3</v>
      </c>
    </row>
    <row r="38" spans="2:21">
      <c r="B38" t="s">
        <v>361</v>
      </c>
      <c r="C38" t="s">
        <v>362</v>
      </c>
      <c r="D38" t="s">
        <v>100</v>
      </c>
      <c r="E38" t="s">
        <v>123</v>
      </c>
      <c r="F38" t="s">
        <v>302</v>
      </c>
      <c r="G38" t="s">
        <v>607</v>
      </c>
      <c r="H38" t="s">
        <v>294</v>
      </c>
      <c r="I38" t="s">
        <v>268</v>
      </c>
      <c r="J38" t="s">
        <v>363</v>
      </c>
      <c r="K38" s="77">
        <v>5.65</v>
      </c>
      <c r="L38" t="s">
        <v>102</v>
      </c>
      <c r="M38" s="78">
        <v>2.5499999999999998E-2</v>
      </c>
      <c r="N38" s="78">
        <v>5.0299999999999997E-2</v>
      </c>
      <c r="O38" s="77">
        <v>337500</v>
      </c>
      <c r="P38" s="77">
        <v>87.22</v>
      </c>
      <c r="Q38" s="77">
        <v>0</v>
      </c>
      <c r="R38" s="77">
        <v>294.36750000000001</v>
      </c>
      <c r="S38" s="78">
        <v>2.0000000000000001E-4</v>
      </c>
      <c r="T38" s="78">
        <v>3.1899999999999998E-2</v>
      </c>
      <c r="U38" s="78">
        <v>3.8E-3</v>
      </c>
    </row>
    <row r="39" spans="2:21">
      <c r="B39" t="s">
        <v>364</v>
      </c>
      <c r="C39" t="s">
        <v>365</v>
      </c>
      <c r="D39" t="s">
        <v>100</v>
      </c>
      <c r="E39" t="s">
        <v>123</v>
      </c>
      <c r="F39" t="s">
        <v>366</v>
      </c>
      <c r="G39" t="s">
        <v>609</v>
      </c>
      <c r="H39" t="s">
        <v>294</v>
      </c>
      <c r="I39" t="s">
        <v>268</v>
      </c>
      <c r="J39" t="s">
        <v>367</v>
      </c>
      <c r="K39" s="77">
        <v>0.99</v>
      </c>
      <c r="L39" t="s">
        <v>102</v>
      </c>
      <c r="M39" s="78">
        <v>3.3799999999999997E-2</v>
      </c>
      <c r="N39" s="78">
        <v>5.6000000000000001E-2</v>
      </c>
      <c r="O39" s="77">
        <v>91250</v>
      </c>
      <c r="P39" s="77">
        <v>97.94</v>
      </c>
      <c r="Q39" s="77">
        <v>0</v>
      </c>
      <c r="R39" s="77">
        <v>89.370249999999999</v>
      </c>
      <c r="S39" s="78">
        <v>4.0000000000000002E-4</v>
      </c>
      <c r="T39" s="78">
        <v>9.7000000000000003E-3</v>
      </c>
      <c r="U39" s="78">
        <v>1.1000000000000001E-3</v>
      </c>
    </row>
    <row r="40" spans="2:21">
      <c r="B40" t="s">
        <v>368</v>
      </c>
      <c r="C40" t="s">
        <v>369</v>
      </c>
      <c r="D40" t="s">
        <v>100</v>
      </c>
      <c r="E40" t="s">
        <v>123</v>
      </c>
      <c r="F40" t="s">
        <v>370</v>
      </c>
      <c r="G40" t="s">
        <v>607</v>
      </c>
      <c r="H40" t="s">
        <v>317</v>
      </c>
      <c r="I40" t="s">
        <v>268</v>
      </c>
      <c r="J40" t="s">
        <v>371</v>
      </c>
      <c r="K40" s="77">
        <v>1.55</v>
      </c>
      <c r="L40" t="s">
        <v>102</v>
      </c>
      <c r="M40" s="78">
        <v>3.85E-2</v>
      </c>
      <c r="N40" s="78">
        <v>5.16E-2</v>
      </c>
      <c r="O40" s="77">
        <v>282000</v>
      </c>
      <c r="P40" s="77">
        <v>101.22</v>
      </c>
      <c r="Q40" s="77">
        <v>0</v>
      </c>
      <c r="R40" s="77">
        <v>285.44040000000001</v>
      </c>
      <c r="S40" s="78">
        <v>2.9999999999999997E-4</v>
      </c>
      <c r="T40" s="78">
        <v>3.09E-2</v>
      </c>
      <c r="U40" s="78">
        <v>3.5999999999999999E-3</v>
      </c>
    </row>
    <row r="41" spans="2:21">
      <c r="B41" t="s">
        <v>372</v>
      </c>
      <c r="C41" t="s">
        <v>373</v>
      </c>
      <c r="D41" t="s">
        <v>100</v>
      </c>
      <c r="E41" t="s">
        <v>123</v>
      </c>
      <c r="F41" t="s">
        <v>370</v>
      </c>
      <c r="G41" t="s">
        <v>607</v>
      </c>
      <c r="H41" t="s">
        <v>317</v>
      </c>
      <c r="I41" t="s">
        <v>268</v>
      </c>
      <c r="J41" t="s">
        <v>374</v>
      </c>
      <c r="K41" s="77">
        <v>4.96</v>
      </c>
      <c r="L41" t="s">
        <v>102</v>
      </c>
      <c r="M41" s="78">
        <v>2.41E-2</v>
      </c>
      <c r="N41" s="78">
        <v>5.5500000000000001E-2</v>
      </c>
      <c r="O41" s="77">
        <v>244444.44</v>
      </c>
      <c r="P41" s="77">
        <v>87.72</v>
      </c>
      <c r="Q41" s="77">
        <v>0</v>
      </c>
      <c r="R41" s="77">
        <v>214.426662768</v>
      </c>
      <c r="S41" s="78">
        <v>1E-4</v>
      </c>
      <c r="T41" s="78">
        <v>2.3199999999999998E-2</v>
      </c>
      <c r="U41" s="78">
        <v>2.7000000000000001E-3</v>
      </c>
    </row>
    <row r="42" spans="2:21">
      <c r="B42" t="s">
        <v>375</v>
      </c>
      <c r="C42" t="s">
        <v>376</v>
      </c>
      <c r="D42" t="s">
        <v>100</v>
      </c>
      <c r="E42" t="s">
        <v>123</v>
      </c>
      <c r="F42" t="s">
        <v>377</v>
      </c>
      <c r="G42" t="s">
        <v>378</v>
      </c>
      <c r="H42" t="s">
        <v>317</v>
      </c>
      <c r="I42" t="s">
        <v>268</v>
      </c>
      <c r="J42" t="s">
        <v>379</v>
      </c>
      <c r="K42" s="77">
        <v>1.37</v>
      </c>
      <c r="L42" t="s">
        <v>102</v>
      </c>
      <c r="M42" s="78">
        <v>2.75E-2</v>
      </c>
      <c r="N42" s="78">
        <v>4.9399999999999999E-2</v>
      </c>
      <c r="O42" s="77">
        <v>78240.23</v>
      </c>
      <c r="P42" s="77">
        <v>98.05</v>
      </c>
      <c r="Q42" s="77">
        <v>0</v>
      </c>
      <c r="R42" s="77">
        <v>76.714545514999998</v>
      </c>
      <c r="S42" s="78">
        <v>2.9999999999999997E-4</v>
      </c>
      <c r="T42" s="78">
        <v>8.3000000000000001E-3</v>
      </c>
      <c r="U42" s="78">
        <v>1E-3</v>
      </c>
    </row>
    <row r="43" spans="2:21">
      <c r="B43" t="s">
        <v>380</v>
      </c>
      <c r="C43" t="s">
        <v>381</v>
      </c>
      <c r="D43" t="s">
        <v>100</v>
      </c>
      <c r="E43" t="s">
        <v>123</v>
      </c>
      <c r="F43" t="s">
        <v>382</v>
      </c>
      <c r="G43" t="s">
        <v>132</v>
      </c>
      <c r="H43" t="s">
        <v>327</v>
      </c>
      <c r="I43" t="s">
        <v>268</v>
      </c>
      <c r="J43" t="s">
        <v>383</v>
      </c>
      <c r="K43" s="77">
        <v>0.99</v>
      </c>
      <c r="L43" t="s">
        <v>102</v>
      </c>
      <c r="M43" s="78">
        <v>4.1399999999999999E-2</v>
      </c>
      <c r="N43" s="78">
        <v>4.7E-2</v>
      </c>
      <c r="O43" s="77">
        <v>50400</v>
      </c>
      <c r="P43" s="77">
        <v>99.47</v>
      </c>
      <c r="Q43" s="77">
        <v>1.04328</v>
      </c>
      <c r="R43" s="77">
        <v>51.176160000000003</v>
      </c>
      <c r="S43" s="78">
        <v>2.0000000000000001E-4</v>
      </c>
      <c r="T43" s="78">
        <v>5.4999999999999997E-3</v>
      </c>
      <c r="U43" s="78">
        <v>6.9999999999999999E-4</v>
      </c>
    </row>
    <row r="44" spans="2:21">
      <c r="B44" t="s">
        <v>384</v>
      </c>
      <c r="C44" t="s">
        <v>385</v>
      </c>
      <c r="D44" t="s">
        <v>100</v>
      </c>
      <c r="E44" t="s">
        <v>123</v>
      </c>
      <c r="F44" t="s">
        <v>386</v>
      </c>
      <c r="G44" t="s">
        <v>132</v>
      </c>
      <c r="H44" t="s">
        <v>327</v>
      </c>
      <c r="I44" t="s">
        <v>268</v>
      </c>
      <c r="J44" t="s">
        <v>387</v>
      </c>
      <c r="K44" s="77">
        <v>0.48</v>
      </c>
      <c r="L44" t="s">
        <v>102</v>
      </c>
      <c r="M44" s="78">
        <v>2.1600000000000001E-2</v>
      </c>
      <c r="N44" s="78">
        <v>5.0700000000000002E-2</v>
      </c>
      <c r="O44" s="77">
        <v>47237.16</v>
      </c>
      <c r="P44" s="77">
        <v>98.7</v>
      </c>
      <c r="Q44" s="77">
        <v>0</v>
      </c>
      <c r="R44" s="77">
        <v>46.623076920000003</v>
      </c>
      <c r="S44" s="78">
        <v>4.0000000000000002E-4</v>
      </c>
      <c r="T44" s="78">
        <v>5.1000000000000004E-3</v>
      </c>
      <c r="U44" s="78">
        <v>5.9999999999999995E-4</v>
      </c>
    </row>
    <row r="45" spans="2:21">
      <c r="B45" t="s">
        <v>388</v>
      </c>
      <c r="C45" t="s">
        <v>389</v>
      </c>
      <c r="D45" t="s">
        <v>100</v>
      </c>
      <c r="E45" t="s">
        <v>123</v>
      </c>
      <c r="F45" t="s">
        <v>390</v>
      </c>
      <c r="G45" t="s">
        <v>608</v>
      </c>
      <c r="H45" t="s">
        <v>391</v>
      </c>
      <c r="I45" t="s">
        <v>150</v>
      </c>
      <c r="J45" t="s">
        <v>392</v>
      </c>
      <c r="K45" s="77">
        <v>0.98</v>
      </c>
      <c r="L45" t="s">
        <v>102</v>
      </c>
      <c r="M45" s="78">
        <v>3.15E-2</v>
      </c>
      <c r="N45" s="78">
        <v>5.4199999999999998E-2</v>
      </c>
      <c r="O45" s="77">
        <v>107062.5</v>
      </c>
      <c r="P45" s="77">
        <v>97.92</v>
      </c>
      <c r="Q45" s="77">
        <v>0</v>
      </c>
      <c r="R45" s="77">
        <v>104.8356</v>
      </c>
      <c r="S45" s="78">
        <v>8.9999999999999998E-4</v>
      </c>
      <c r="T45" s="78">
        <v>1.14E-2</v>
      </c>
      <c r="U45" s="78">
        <v>1.2999999999999999E-3</v>
      </c>
    </row>
    <row r="46" spans="2:21">
      <c r="B46" t="s">
        <v>393</v>
      </c>
      <c r="C46" t="s">
        <v>394</v>
      </c>
      <c r="D46" t="s">
        <v>100</v>
      </c>
      <c r="E46" t="s">
        <v>123</v>
      </c>
      <c r="F46" t="s">
        <v>335</v>
      </c>
      <c r="G46" t="s">
        <v>608</v>
      </c>
      <c r="H46" t="s">
        <v>336</v>
      </c>
      <c r="I46" t="s">
        <v>268</v>
      </c>
      <c r="J46" t="s">
        <v>395</v>
      </c>
      <c r="K46" s="77">
        <v>0.84</v>
      </c>
      <c r="L46" t="s">
        <v>102</v>
      </c>
      <c r="M46" s="78">
        <v>4.2000000000000003E-2</v>
      </c>
      <c r="N46" s="78">
        <v>5.28E-2</v>
      </c>
      <c r="O46" s="77">
        <v>119500.01</v>
      </c>
      <c r="P46" s="77">
        <v>99.77</v>
      </c>
      <c r="Q46" s="77">
        <v>0</v>
      </c>
      <c r="R46" s="77">
        <v>119.225159977</v>
      </c>
      <c r="S46" s="78">
        <v>5.0000000000000001E-4</v>
      </c>
      <c r="T46" s="78">
        <v>1.29E-2</v>
      </c>
      <c r="U46" s="78">
        <v>1.5E-3</v>
      </c>
    </row>
    <row r="47" spans="2:21">
      <c r="B47" t="s">
        <v>396</v>
      </c>
      <c r="C47" t="s">
        <v>397</v>
      </c>
      <c r="D47" t="s">
        <v>100</v>
      </c>
      <c r="E47" t="s">
        <v>123</v>
      </c>
      <c r="F47" t="s">
        <v>335</v>
      </c>
      <c r="G47" t="s">
        <v>608</v>
      </c>
      <c r="H47" t="s">
        <v>336</v>
      </c>
      <c r="I47" t="s">
        <v>268</v>
      </c>
      <c r="J47" t="s">
        <v>398</v>
      </c>
      <c r="K47" s="77">
        <v>2.3199999999999998</v>
      </c>
      <c r="L47" t="s">
        <v>102</v>
      </c>
      <c r="M47" s="78">
        <v>4.2999999999999997E-2</v>
      </c>
      <c r="N47" s="78">
        <v>5.2299999999999999E-2</v>
      </c>
      <c r="O47" s="77">
        <v>225390.03</v>
      </c>
      <c r="P47" s="77">
        <v>99.99</v>
      </c>
      <c r="Q47" s="77">
        <v>0</v>
      </c>
      <c r="R47" s="77">
        <v>225.367490997</v>
      </c>
      <c r="S47" s="78">
        <v>2.0000000000000001E-4</v>
      </c>
      <c r="T47" s="78">
        <v>2.4400000000000002E-2</v>
      </c>
      <c r="U47" s="78">
        <v>2.8999999999999998E-3</v>
      </c>
    </row>
    <row r="48" spans="2:21">
      <c r="B48" t="s">
        <v>399</v>
      </c>
      <c r="C48" t="s">
        <v>400</v>
      </c>
      <c r="D48" t="s">
        <v>100</v>
      </c>
      <c r="E48" t="s">
        <v>123</v>
      </c>
      <c r="F48" t="s">
        <v>401</v>
      </c>
      <c r="G48" t="s">
        <v>607</v>
      </c>
      <c r="H48" t="s">
        <v>336</v>
      </c>
      <c r="I48" t="s">
        <v>268</v>
      </c>
      <c r="J48" t="s">
        <v>402</v>
      </c>
      <c r="K48" s="77">
        <v>3.48</v>
      </c>
      <c r="L48" t="s">
        <v>102</v>
      </c>
      <c r="M48" s="78">
        <v>3.95E-2</v>
      </c>
      <c r="N48" s="78">
        <v>6.9199999999999998E-2</v>
      </c>
      <c r="O48" s="77">
        <v>100000.03</v>
      </c>
      <c r="P48" s="77">
        <v>90.72</v>
      </c>
      <c r="Q48" s="77">
        <v>0</v>
      </c>
      <c r="R48" s="77">
        <v>90.720027216000005</v>
      </c>
      <c r="S48" s="78">
        <v>1E-4</v>
      </c>
      <c r="T48" s="78">
        <v>9.7999999999999997E-3</v>
      </c>
      <c r="U48" s="78">
        <v>1.1999999999999999E-3</v>
      </c>
    </row>
    <row r="49" spans="2:21">
      <c r="B49" s="79" t="s">
        <v>261</v>
      </c>
      <c r="C49" s="16"/>
      <c r="D49" s="16"/>
      <c r="E49" s="16"/>
      <c r="F49" s="16"/>
      <c r="K49" s="81">
        <v>1.93</v>
      </c>
      <c r="N49" s="80">
        <v>5.6399999999999999E-2</v>
      </c>
      <c r="O49" s="81">
        <v>427202.23</v>
      </c>
      <c r="Q49" s="81">
        <v>0</v>
      </c>
      <c r="R49" s="81">
        <v>425.30016255999999</v>
      </c>
      <c r="T49" s="80">
        <v>4.6100000000000002E-2</v>
      </c>
      <c r="U49" s="80">
        <v>5.4000000000000003E-3</v>
      </c>
    </row>
    <row r="50" spans="2:21">
      <c r="B50" t="s">
        <v>403</v>
      </c>
      <c r="C50" t="s">
        <v>404</v>
      </c>
      <c r="D50" t="s">
        <v>100</v>
      </c>
      <c r="E50" t="s">
        <v>123</v>
      </c>
      <c r="F50" t="s">
        <v>405</v>
      </c>
      <c r="G50" t="s">
        <v>406</v>
      </c>
      <c r="H50" t="s">
        <v>294</v>
      </c>
      <c r="I50" t="s">
        <v>268</v>
      </c>
      <c r="J50" t="s">
        <v>407</v>
      </c>
      <c r="K50" s="77">
        <v>1</v>
      </c>
      <c r="L50" t="s">
        <v>102</v>
      </c>
      <c r="M50" s="78">
        <v>3.49E-2</v>
      </c>
      <c r="N50" s="78">
        <v>5.67E-2</v>
      </c>
      <c r="O50" s="77">
        <v>36605.46</v>
      </c>
      <c r="P50" s="77">
        <v>99.2</v>
      </c>
      <c r="Q50" s="77">
        <v>0</v>
      </c>
      <c r="R50" s="77">
        <v>36.312616319999997</v>
      </c>
      <c r="S50" s="78">
        <v>1E-4</v>
      </c>
      <c r="T50" s="78">
        <v>3.8999999999999998E-3</v>
      </c>
      <c r="U50" s="78">
        <v>5.0000000000000001E-4</v>
      </c>
    </row>
    <row r="51" spans="2:21">
      <c r="B51" t="s">
        <v>408</v>
      </c>
      <c r="C51" t="s">
        <v>409</v>
      </c>
      <c r="D51" t="s">
        <v>100</v>
      </c>
      <c r="E51" t="s">
        <v>123</v>
      </c>
      <c r="F51" t="s">
        <v>410</v>
      </c>
      <c r="G51" t="s">
        <v>101</v>
      </c>
      <c r="H51" t="s">
        <v>317</v>
      </c>
      <c r="I51" t="s">
        <v>268</v>
      </c>
      <c r="J51" t="s">
        <v>411</v>
      </c>
      <c r="K51" s="77">
        <v>1.92</v>
      </c>
      <c r="L51" t="s">
        <v>102</v>
      </c>
      <c r="M51" s="78">
        <v>3.85E-2</v>
      </c>
      <c r="N51" s="78">
        <v>5.45E-2</v>
      </c>
      <c r="O51" s="77">
        <v>99768.71</v>
      </c>
      <c r="P51" s="77">
        <v>97.4</v>
      </c>
      <c r="Q51" s="77">
        <v>0</v>
      </c>
      <c r="R51" s="77">
        <v>97.174723540000002</v>
      </c>
      <c r="S51" s="78">
        <v>5.9999999999999995E-4</v>
      </c>
      <c r="T51" s="78">
        <v>1.0500000000000001E-2</v>
      </c>
      <c r="U51" s="78">
        <v>1.1999999999999999E-3</v>
      </c>
    </row>
    <row r="52" spans="2:21">
      <c r="B52" t="s">
        <v>412</v>
      </c>
      <c r="C52" t="s">
        <v>413</v>
      </c>
      <c r="D52" t="s">
        <v>100</v>
      </c>
      <c r="E52" t="s">
        <v>123</v>
      </c>
      <c r="F52" t="s">
        <v>414</v>
      </c>
      <c r="G52" t="s">
        <v>406</v>
      </c>
      <c r="H52" t="s">
        <v>415</v>
      </c>
      <c r="I52" t="s">
        <v>150</v>
      </c>
      <c r="J52" t="s">
        <v>416</v>
      </c>
      <c r="K52" s="77">
        <v>3.04</v>
      </c>
      <c r="L52" t="s">
        <v>102</v>
      </c>
      <c r="M52" s="78">
        <v>5.4800000000000001E-2</v>
      </c>
      <c r="N52" s="78">
        <v>5.2699999999999997E-2</v>
      </c>
      <c r="O52" s="77">
        <v>173328.06</v>
      </c>
      <c r="P52" s="77">
        <v>104.5</v>
      </c>
      <c r="Q52" s="77">
        <v>0</v>
      </c>
      <c r="R52" s="77">
        <v>181.1278227</v>
      </c>
      <c r="S52" s="78">
        <v>8.9999999999999998E-4</v>
      </c>
      <c r="T52" s="78">
        <v>1.9599999999999999E-2</v>
      </c>
      <c r="U52" s="78">
        <v>2.3E-3</v>
      </c>
    </row>
    <row r="53" spans="2:21">
      <c r="B53" t="s">
        <v>417</v>
      </c>
      <c r="C53" t="s">
        <v>418</v>
      </c>
      <c r="D53" t="s">
        <v>100</v>
      </c>
      <c r="E53" t="s">
        <v>123</v>
      </c>
      <c r="F53" t="s">
        <v>419</v>
      </c>
      <c r="G53" t="s">
        <v>112</v>
      </c>
      <c r="H53" t="s">
        <v>327</v>
      </c>
      <c r="I53" t="s">
        <v>268</v>
      </c>
      <c r="J53" t="s">
        <v>420</v>
      </c>
      <c r="K53" s="77">
        <v>0.41</v>
      </c>
      <c r="L53" t="s">
        <v>102</v>
      </c>
      <c r="M53" s="78">
        <v>5.7000000000000002E-2</v>
      </c>
      <c r="N53" s="78">
        <v>6.4000000000000001E-2</v>
      </c>
      <c r="O53" s="77">
        <v>117500</v>
      </c>
      <c r="P53" s="77">
        <v>94.2</v>
      </c>
      <c r="Q53" s="77">
        <v>0</v>
      </c>
      <c r="R53" s="77">
        <v>110.685</v>
      </c>
      <c r="S53" s="78">
        <v>4.0000000000000002E-4</v>
      </c>
      <c r="T53" s="78">
        <v>1.2E-2</v>
      </c>
      <c r="U53" s="78">
        <v>1.4E-3</v>
      </c>
    </row>
    <row r="54" spans="2:21">
      <c r="B54" s="79" t="s">
        <v>421</v>
      </c>
      <c r="C54" s="16"/>
      <c r="D54" s="16"/>
      <c r="E54" s="16"/>
      <c r="F54" s="16"/>
      <c r="K54" s="81">
        <v>0</v>
      </c>
      <c r="N54" s="80">
        <v>0</v>
      </c>
      <c r="O54" s="81">
        <v>0</v>
      </c>
      <c r="Q54" s="81">
        <v>0</v>
      </c>
      <c r="R54" s="81">
        <v>0</v>
      </c>
      <c r="T54" s="80">
        <v>0</v>
      </c>
      <c r="U54" s="80">
        <v>0</v>
      </c>
    </row>
    <row r="55" spans="2:21">
      <c r="B55" t="s">
        <v>198</v>
      </c>
      <c r="C55" t="s">
        <v>198</v>
      </c>
      <c r="D55" s="16"/>
      <c r="E55" s="16"/>
      <c r="F55" s="16"/>
      <c r="G55" t="s">
        <v>198</v>
      </c>
      <c r="H55" t="s">
        <v>198</v>
      </c>
      <c r="K55" s="77">
        <v>0</v>
      </c>
      <c r="L55" t="s">
        <v>198</v>
      </c>
      <c r="M55" s="78">
        <v>0</v>
      </c>
      <c r="N55" s="78">
        <v>0</v>
      </c>
      <c r="O55" s="77">
        <v>0</v>
      </c>
      <c r="P55" s="77">
        <v>0</v>
      </c>
      <c r="R55" s="77">
        <v>0</v>
      </c>
      <c r="S55" s="78">
        <v>0</v>
      </c>
      <c r="T55" s="78">
        <v>0</v>
      </c>
      <c r="U55" s="78">
        <v>0</v>
      </c>
    </row>
    <row r="56" spans="2:21">
      <c r="B56" s="79" t="s">
        <v>207</v>
      </c>
      <c r="C56" s="16"/>
      <c r="D56" s="16"/>
      <c r="E56" s="16"/>
      <c r="F56" s="16"/>
      <c r="K56" s="81">
        <v>0</v>
      </c>
      <c r="N56" s="80">
        <v>0</v>
      </c>
      <c r="O56" s="81">
        <v>0</v>
      </c>
      <c r="Q56" s="81">
        <v>0</v>
      </c>
      <c r="R56" s="81">
        <v>0</v>
      </c>
      <c r="T56" s="80">
        <v>0</v>
      </c>
      <c r="U56" s="80">
        <v>0</v>
      </c>
    </row>
    <row r="57" spans="2:21">
      <c r="B57" s="79" t="s">
        <v>262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t="s">
        <v>198</v>
      </c>
      <c r="C58" t="s">
        <v>198</v>
      </c>
      <c r="D58" s="16"/>
      <c r="E58" s="16"/>
      <c r="F58" s="16"/>
      <c r="G58" t="s">
        <v>198</v>
      </c>
      <c r="H58" t="s">
        <v>198</v>
      </c>
      <c r="K58" s="77">
        <v>0</v>
      </c>
      <c r="L58" t="s">
        <v>198</v>
      </c>
      <c r="M58" s="78">
        <v>0</v>
      </c>
      <c r="N58" s="78">
        <v>0</v>
      </c>
      <c r="O58" s="77">
        <v>0</v>
      </c>
      <c r="P58" s="77">
        <v>0</v>
      </c>
      <c r="R58" s="77">
        <v>0</v>
      </c>
      <c r="S58" s="78">
        <v>0</v>
      </c>
      <c r="T58" s="78">
        <v>0</v>
      </c>
      <c r="U58" s="78">
        <v>0</v>
      </c>
    </row>
    <row r="59" spans="2:21">
      <c r="B59" s="79" t="s">
        <v>263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t="s">
        <v>198</v>
      </c>
      <c r="C60" t="s">
        <v>198</v>
      </c>
      <c r="D60" s="16"/>
      <c r="E60" s="16"/>
      <c r="F60" s="16"/>
      <c r="G60" t="s">
        <v>198</v>
      </c>
      <c r="H60" t="s">
        <v>198</v>
      </c>
      <c r="K60" s="77">
        <v>0</v>
      </c>
      <c r="L60" t="s">
        <v>198</v>
      </c>
      <c r="M60" s="78">
        <v>0</v>
      </c>
      <c r="N60" s="78">
        <v>0</v>
      </c>
      <c r="O60" s="77">
        <v>0</v>
      </c>
      <c r="P60" s="77">
        <v>0</v>
      </c>
      <c r="R60" s="77">
        <v>0</v>
      </c>
      <c r="S60" s="78">
        <v>0</v>
      </c>
      <c r="T60" s="78">
        <v>0</v>
      </c>
      <c r="U60" s="78">
        <v>0</v>
      </c>
    </row>
    <row r="61" spans="2:21">
      <c r="B61" t="s">
        <v>209</v>
      </c>
      <c r="C61" s="16"/>
      <c r="D61" s="16"/>
      <c r="E61" s="16"/>
      <c r="F61" s="16"/>
    </row>
    <row r="62" spans="2:21">
      <c r="B62" t="s">
        <v>256</v>
      </c>
      <c r="C62" s="16"/>
      <c r="D62" s="16"/>
      <c r="E62" s="16"/>
      <c r="F62" s="16"/>
    </row>
    <row r="63" spans="2:21">
      <c r="B63" t="s">
        <v>257</v>
      </c>
      <c r="C63" s="16"/>
      <c r="D63" s="16"/>
      <c r="E63" s="16"/>
      <c r="F63" s="16"/>
    </row>
    <row r="64" spans="2:21">
      <c r="B64" t="s">
        <v>258</v>
      </c>
      <c r="C64" s="16"/>
      <c r="D64" s="16"/>
      <c r="E64" s="16"/>
      <c r="F64" s="16"/>
    </row>
    <row r="65" spans="2:6">
      <c r="B65" t="s">
        <v>259</v>
      </c>
      <c r="C65" s="16"/>
      <c r="D65" s="16"/>
      <c r="E65" s="16"/>
      <c r="F65" s="16"/>
    </row>
    <row r="66" spans="2:6"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5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2" t="s">
        <v>602</v>
      </c>
    </row>
    <row r="3" spans="2:62">
      <c r="B3" s="2" t="s">
        <v>2</v>
      </c>
      <c r="C3" s="82" t="s">
        <v>194</v>
      </c>
    </row>
    <row r="4" spans="2:62">
      <c r="B4" s="2" t="s">
        <v>3</v>
      </c>
      <c r="C4" s="82">
        <v>98</v>
      </c>
    </row>
    <row r="6" spans="2:62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  <c r="BJ6" s="19"/>
    </row>
    <row r="7" spans="2:62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14327</v>
      </c>
      <c r="J11" s="7"/>
      <c r="K11" s="75">
        <v>0.37108000000000002</v>
      </c>
      <c r="L11" s="75">
        <v>1299.7369395799999</v>
      </c>
      <c r="M11" s="7"/>
      <c r="N11" s="76">
        <v>1</v>
      </c>
      <c r="O11" s="76">
        <v>1.66E-2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10264</v>
      </c>
      <c r="K12" s="81">
        <v>0.37108000000000002</v>
      </c>
      <c r="L12" s="81">
        <v>547.91953999999998</v>
      </c>
      <c r="N12" s="80">
        <v>0.42159999999999997</v>
      </c>
      <c r="O12" s="80">
        <v>7.0000000000000001E-3</v>
      </c>
    </row>
    <row r="13" spans="2:62">
      <c r="B13" s="79" t="s">
        <v>422</v>
      </c>
      <c r="E13" s="16"/>
      <c r="F13" s="16"/>
      <c r="G13" s="16"/>
      <c r="I13" s="81">
        <v>10264</v>
      </c>
      <c r="K13" s="81">
        <v>0.37108000000000002</v>
      </c>
      <c r="L13" s="81">
        <v>547.91953999999998</v>
      </c>
      <c r="N13" s="80">
        <v>0.42159999999999997</v>
      </c>
      <c r="O13" s="80">
        <v>7.0000000000000001E-3</v>
      </c>
    </row>
    <row r="14" spans="2:62">
      <c r="B14" t="s">
        <v>423</v>
      </c>
      <c r="C14" t="s">
        <v>424</v>
      </c>
      <c r="D14" t="s">
        <v>100</v>
      </c>
      <c r="E14" t="s">
        <v>123</v>
      </c>
      <c r="F14" t="s">
        <v>335</v>
      </c>
      <c r="G14" t="s">
        <v>608</v>
      </c>
      <c r="H14" t="s">
        <v>102</v>
      </c>
      <c r="I14" s="77">
        <v>3396</v>
      </c>
      <c r="J14" s="77">
        <v>5701</v>
      </c>
      <c r="K14" s="77">
        <v>0</v>
      </c>
      <c r="L14" s="77">
        <v>193.60596000000001</v>
      </c>
      <c r="M14" s="78">
        <v>0</v>
      </c>
      <c r="N14" s="78">
        <v>0.14899999999999999</v>
      </c>
      <c r="O14" s="78">
        <v>2.5000000000000001E-3</v>
      </c>
    </row>
    <row r="15" spans="2:62">
      <c r="B15" t="s">
        <v>425</v>
      </c>
      <c r="C15" t="s">
        <v>426</v>
      </c>
      <c r="D15" t="s">
        <v>100</v>
      </c>
      <c r="E15" t="s">
        <v>123</v>
      </c>
      <c r="F15" t="s">
        <v>358</v>
      </c>
      <c r="G15" t="s">
        <v>359</v>
      </c>
      <c r="H15" t="s">
        <v>102</v>
      </c>
      <c r="I15" s="77">
        <v>203</v>
      </c>
      <c r="J15" s="77">
        <v>77500</v>
      </c>
      <c r="K15" s="77">
        <v>0.37108000000000002</v>
      </c>
      <c r="L15" s="77">
        <v>157.69607999999999</v>
      </c>
      <c r="M15" s="78">
        <v>0</v>
      </c>
      <c r="N15" s="78">
        <v>0.12130000000000001</v>
      </c>
      <c r="O15" s="78">
        <v>2E-3</v>
      </c>
    </row>
    <row r="16" spans="2:62">
      <c r="B16" t="s">
        <v>427</v>
      </c>
      <c r="C16" t="s">
        <v>428</v>
      </c>
      <c r="D16" t="s">
        <v>100</v>
      </c>
      <c r="E16" t="s">
        <v>123</v>
      </c>
      <c r="F16" t="s">
        <v>348</v>
      </c>
      <c r="G16" t="s">
        <v>273</v>
      </c>
      <c r="H16" t="s">
        <v>102</v>
      </c>
      <c r="I16" s="77">
        <v>6665</v>
      </c>
      <c r="J16" s="77">
        <v>2950</v>
      </c>
      <c r="K16" s="77">
        <v>0</v>
      </c>
      <c r="L16" s="77">
        <v>196.61750000000001</v>
      </c>
      <c r="M16" s="78">
        <v>0</v>
      </c>
      <c r="N16" s="78">
        <v>0.15129999999999999</v>
      </c>
      <c r="O16" s="78">
        <v>2.5000000000000001E-3</v>
      </c>
    </row>
    <row r="17" spans="2:15">
      <c r="B17" s="79" t="s">
        <v>429</v>
      </c>
      <c r="E17" s="16"/>
      <c r="F17" s="16"/>
      <c r="G17" s="16"/>
      <c r="I17" s="81">
        <v>0</v>
      </c>
      <c r="K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s="16"/>
      <c r="F18" s="16"/>
      <c r="G18" t="s">
        <v>198</v>
      </c>
      <c r="H18" t="s">
        <v>198</v>
      </c>
      <c r="I18" s="77">
        <v>0</v>
      </c>
      <c r="J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430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s="16"/>
      <c r="F20" s="16"/>
      <c r="G20" t="s">
        <v>198</v>
      </c>
      <c r="H20" t="s">
        <v>198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431</v>
      </c>
      <c r="E21" s="16"/>
      <c r="F21" s="16"/>
      <c r="G21" s="16"/>
      <c r="I21" s="81">
        <v>0</v>
      </c>
      <c r="K21" s="81">
        <v>0</v>
      </c>
      <c r="L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s="16"/>
      <c r="F22" s="16"/>
      <c r="G22" t="s">
        <v>198</v>
      </c>
      <c r="H22" t="s">
        <v>198</v>
      </c>
      <c r="I22" s="77">
        <v>0</v>
      </c>
      <c r="J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207</v>
      </c>
      <c r="E23" s="16"/>
      <c r="F23" s="16"/>
      <c r="G23" s="16"/>
      <c r="I23" s="81">
        <v>4063</v>
      </c>
      <c r="K23" s="81">
        <v>0</v>
      </c>
      <c r="L23" s="81">
        <v>751.81739958000003</v>
      </c>
      <c r="N23" s="80">
        <v>0.57840000000000003</v>
      </c>
      <c r="O23" s="80">
        <v>9.5999999999999992E-3</v>
      </c>
    </row>
    <row r="24" spans="2:15">
      <c r="B24" s="79" t="s">
        <v>262</v>
      </c>
      <c r="E24" s="16"/>
      <c r="F24" s="16"/>
      <c r="G24" s="16"/>
      <c r="I24" s="81">
        <v>3422</v>
      </c>
      <c r="K24" s="81">
        <v>0</v>
      </c>
      <c r="L24" s="81">
        <v>328.81431726</v>
      </c>
      <c r="N24" s="80">
        <v>0.253</v>
      </c>
      <c r="O24" s="80">
        <v>4.1999999999999997E-3</v>
      </c>
    </row>
    <row r="25" spans="2:15">
      <c r="B25" t="s">
        <v>432</v>
      </c>
      <c r="C25" t="s">
        <v>433</v>
      </c>
      <c r="D25" t="s">
        <v>434</v>
      </c>
      <c r="E25" t="s">
        <v>435</v>
      </c>
      <c r="F25" t="s">
        <v>436</v>
      </c>
      <c r="G25" t="s">
        <v>437</v>
      </c>
      <c r="H25" t="s">
        <v>106</v>
      </c>
      <c r="I25" s="77">
        <v>2501</v>
      </c>
      <c r="J25" s="77">
        <v>178</v>
      </c>
      <c r="K25" s="77">
        <v>0</v>
      </c>
      <c r="L25" s="77">
        <v>16.14660606</v>
      </c>
      <c r="M25" s="78">
        <v>0</v>
      </c>
      <c r="N25" s="78">
        <v>1.24E-2</v>
      </c>
      <c r="O25" s="78">
        <v>2.0000000000000001E-4</v>
      </c>
    </row>
    <row r="26" spans="2:15">
      <c r="B26" t="s">
        <v>438</v>
      </c>
      <c r="C26" t="s">
        <v>439</v>
      </c>
      <c r="D26" t="s">
        <v>434</v>
      </c>
      <c r="E26" t="s">
        <v>435</v>
      </c>
      <c r="F26" t="s">
        <v>440</v>
      </c>
      <c r="G26" t="s">
        <v>441</v>
      </c>
      <c r="H26" t="s">
        <v>106</v>
      </c>
      <c r="I26" s="77">
        <v>921</v>
      </c>
      <c r="J26" s="77">
        <v>9360</v>
      </c>
      <c r="K26" s="77">
        <v>0</v>
      </c>
      <c r="L26" s="77">
        <v>312.66771119999999</v>
      </c>
      <c r="M26" s="78">
        <v>0</v>
      </c>
      <c r="N26" s="78">
        <v>0.24060000000000001</v>
      </c>
      <c r="O26" s="78">
        <v>4.0000000000000001E-3</v>
      </c>
    </row>
    <row r="27" spans="2:15">
      <c r="B27" s="79" t="s">
        <v>263</v>
      </c>
      <c r="E27" s="16"/>
      <c r="F27" s="16"/>
      <c r="G27" s="16"/>
      <c r="I27" s="81">
        <v>641</v>
      </c>
      <c r="K27" s="81">
        <v>0</v>
      </c>
      <c r="L27" s="81">
        <v>423.00308231999998</v>
      </c>
      <c r="N27" s="80">
        <v>0.32550000000000001</v>
      </c>
      <c r="O27" s="80">
        <v>5.4000000000000003E-3</v>
      </c>
    </row>
    <row r="28" spans="2:15">
      <c r="B28" t="s">
        <v>442</v>
      </c>
      <c r="C28" t="s">
        <v>443</v>
      </c>
      <c r="D28" t="s">
        <v>434</v>
      </c>
      <c r="E28" t="s">
        <v>435</v>
      </c>
      <c r="F28" t="s">
        <v>444</v>
      </c>
      <c r="G28" t="s">
        <v>445</v>
      </c>
      <c r="H28" t="s">
        <v>106</v>
      </c>
      <c r="I28" s="77">
        <v>280</v>
      </c>
      <c r="J28" s="77">
        <v>15194</v>
      </c>
      <c r="K28" s="77">
        <v>0</v>
      </c>
      <c r="L28" s="77">
        <v>154.30418639999999</v>
      </c>
      <c r="M28" s="78">
        <v>0</v>
      </c>
      <c r="N28" s="78">
        <v>0.1187</v>
      </c>
      <c r="O28" s="78">
        <v>2E-3</v>
      </c>
    </row>
    <row r="29" spans="2:15">
      <c r="B29" t="s">
        <v>446</v>
      </c>
      <c r="C29" t="s">
        <v>447</v>
      </c>
      <c r="D29" t="s">
        <v>434</v>
      </c>
      <c r="E29" t="s">
        <v>435</v>
      </c>
      <c r="F29" t="s">
        <v>448</v>
      </c>
      <c r="G29" t="s">
        <v>449</v>
      </c>
      <c r="H29" t="s">
        <v>106</v>
      </c>
      <c r="I29" s="77">
        <v>165</v>
      </c>
      <c r="J29" s="77">
        <v>37604</v>
      </c>
      <c r="K29" s="77">
        <v>0</v>
      </c>
      <c r="L29" s="77">
        <v>225.04301820000001</v>
      </c>
      <c r="M29" s="78">
        <v>0</v>
      </c>
      <c r="N29" s="78">
        <v>0.1731</v>
      </c>
      <c r="O29" s="78">
        <v>2.8999999999999998E-3</v>
      </c>
    </row>
    <row r="30" spans="2:15">
      <c r="B30" t="s">
        <v>450</v>
      </c>
      <c r="C30" t="s">
        <v>451</v>
      </c>
      <c r="D30" t="s">
        <v>434</v>
      </c>
      <c r="E30" t="s">
        <v>435</v>
      </c>
      <c r="F30" t="s">
        <v>452</v>
      </c>
      <c r="G30" t="s">
        <v>449</v>
      </c>
      <c r="H30" t="s">
        <v>106</v>
      </c>
      <c r="I30" s="77">
        <v>196</v>
      </c>
      <c r="J30" s="77">
        <v>6141</v>
      </c>
      <c r="K30" s="77">
        <v>0</v>
      </c>
      <c r="L30" s="77">
        <v>43.655877719999999</v>
      </c>
      <c r="M30" s="78">
        <v>0</v>
      </c>
      <c r="N30" s="78">
        <v>3.3599999999999998E-2</v>
      </c>
      <c r="O30" s="78">
        <v>5.9999999999999995E-4</v>
      </c>
    </row>
    <row r="31" spans="2:15">
      <c r="B31" t="s">
        <v>209</v>
      </c>
      <c r="E31" s="16"/>
      <c r="F31" s="16"/>
      <c r="G31" s="16"/>
    </row>
    <row r="32" spans="2:15">
      <c r="B32" t="s">
        <v>256</v>
      </c>
      <c r="E32" s="16"/>
      <c r="F32" s="16"/>
      <c r="G32" s="16"/>
    </row>
    <row r="33" spans="2:7">
      <c r="B33" t="s">
        <v>257</v>
      </c>
      <c r="E33" s="16"/>
      <c r="F33" s="16"/>
      <c r="G33" s="16"/>
    </row>
    <row r="34" spans="2:7">
      <c r="B34" t="s">
        <v>258</v>
      </c>
      <c r="E34" s="16"/>
      <c r="F34" s="16"/>
      <c r="G34" s="16"/>
    </row>
    <row r="35" spans="2:7">
      <c r="B35" t="s">
        <v>259</v>
      </c>
      <c r="E35" s="16"/>
      <c r="F35" s="16"/>
      <c r="G35" s="16"/>
    </row>
    <row r="36" spans="2:7">
      <c r="E36" s="16"/>
      <c r="F36" s="16"/>
      <c r="G36" s="16"/>
    </row>
    <row r="37" spans="2:7">
      <c r="E37" s="16"/>
      <c r="F37" s="16"/>
      <c r="G37" s="16"/>
    </row>
    <row r="38" spans="2:7">
      <c r="E38" s="16"/>
      <c r="F38" s="16"/>
      <c r="G38" s="16"/>
    </row>
    <row r="39" spans="2:7">
      <c r="E39" s="16"/>
      <c r="F39" s="16"/>
      <c r="G39" s="16"/>
    </row>
    <row r="40" spans="2:7">
      <c r="E40" s="16"/>
      <c r="F40" s="16"/>
      <c r="G40" s="16"/>
    </row>
    <row r="41" spans="2:7">
      <c r="E41" s="16"/>
      <c r="F41" s="16"/>
      <c r="G41" s="16"/>
    </row>
    <row r="42" spans="2:7">
      <c r="E42" s="16"/>
      <c r="F42" s="16"/>
      <c r="G42" s="16"/>
    </row>
    <row r="43" spans="2:7">
      <c r="E43" s="16"/>
      <c r="F43" s="16"/>
      <c r="G43" s="16"/>
    </row>
    <row r="44" spans="2:7">
      <c r="E44" s="16"/>
      <c r="F44" s="16"/>
      <c r="G44" s="16"/>
    </row>
    <row r="45" spans="2:7">
      <c r="E45" s="16"/>
      <c r="F45" s="16"/>
      <c r="G45" s="16"/>
    </row>
    <row r="46" spans="2:7">
      <c r="E46" s="16"/>
      <c r="F46" s="16"/>
      <c r="G46" s="16"/>
    </row>
    <row r="47" spans="2:7">
      <c r="E47" s="16"/>
      <c r="F47" s="16"/>
      <c r="G47" s="16"/>
    </row>
    <row r="48" spans="2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82" t="s">
        <v>602</v>
      </c>
    </row>
    <row r="3" spans="2:63">
      <c r="B3" s="2" t="s">
        <v>2</v>
      </c>
      <c r="C3" s="82" t="s">
        <v>194</v>
      </c>
    </row>
    <row r="4" spans="2:63">
      <c r="B4" s="2" t="s">
        <v>3</v>
      </c>
      <c r="C4" s="82">
        <v>98</v>
      </c>
    </row>
    <row r="6" spans="2:63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7"/>
      <c r="BK6" s="19"/>
    </row>
    <row r="7" spans="2:63" ht="26.25" customHeight="1">
      <c r="B7" s="95" t="s">
        <v>604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605</v>
      </c>
      <c r="C11" s="7"/>
      <c r="D11" s="7"/>
      <c r="E11" s="7"/>
      <c r="F11" s="7"/>
      <c r="G11" s="7"/>
      <c r="H11" s="75">
        <v>2918829.39</v>
      </c>
      <c r="I11" s="7"/>
      <c r="J11" s="75">
        <v>3.6243160200000002</v>
      </c>
      <c r="K11" s="75">
        <v>16528.430572321999</v>
      </c>
      <c r="L11" s="7"/>
      <c r="M11" s="76">
        <v>1</v>
      </c>
      <c r="N11" s="76">
        <v>0.21099999999999999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2917461.39</v>
      </c>
      <c r="J12" s="81">
        <v>0</v>
      </c>
      <c r="K12" s="81">
        <v>14692.445239712</v>
      </c>
      <c r="M12" s="80">
        <v>0.88890000000000002</v>
      </c>
      <c r="N12" s="80">
        <v>0.18759999999999999</v>
      </c>
    </row>
    <row r="13" spans="2:63">
      <c r="B13" s="79" t="s">
        <v>453</v>
      </c>
      <c r="D13" s="16"/>
      <c r="E13" s="16"/>
      <c r="F13" s="16"/>
      <c r="G13" s="16"/>
      <c r="H13" s="81">
        <v>8197.6200000000008</v>
      </c>
      <c r="J13" s="81">
        <v>0</v>
      </c>
      <c r="K13" s="81">
        <v>224.54387460000001</v>
      </c>
      <c r="M13" s="80">
        <v>1.3599999999999999E-2</v>
      </c>
      <c r="N13" s="80">
        <v>2.8999999999999998E-3</v>
      </c>
    </row>
    <row r="14" spans="2:63">
      <c r="B14" t="s">
        <v>454</v>
      </c>
      <c r="C14" t="s">
        <v>455</v>
      </c>
      <c r="D14" t="s">
        <v>100</v>
      </c>
      <c r="E14" t="s">
        <v>456</v>
      </c>
      <c r="F14" t="s">
        <v>457</v>
      </c>
      <c r="G14" t="s">
        <v>102</v>
      </c>
      <c r="H14" s="77">
        <v>7747.62</v>
      </c>
      <c r="I14" s="77">
        <v>1833</v>
      </c>
      <c r="J14" s="77">
        <v>0</v>
      </c>
      <c r="K14" s="77">
        <v>142.01387460000001</v>
      </c>
      <c r="L14" s="78">
        <v>0</v>
      </c>
      <c r="M14" s="78">
        <v>8.6E-3</v>
      </c>
      <c r="N14" s="78">
        <v>1.8E-3</v>
      </c>
    </row>
    <row r="15" spans="2:63">
      <c r="B15" t="s">
        <v>458</v>
      </c>
      <c r="C15" t="s">
        <v>459</v>
      </c>
      <c r="D15" t="s">
        <v>100</v>
      </c>
      <c r="E15" t="s">
        <v>460</v>
      </c>
      <c r="F15" t="s">
        <v>457</v>
      </c>
      <c r="G15" t="s">
        <v>102</v>
      </c>
      <c r="H15" s="77">
        <v>450</v>
      </c>
      <c r="I15" s="77">
        <v>18340</v>
      </c>
      <c r="J15" s="77">
        <v>0</v>
      </c>
      <c r="K15" s="77">
        <v>82.53</v>
      </c>
      <c r="L15" s="78">
        <v>0</v>
      </c>
      <c r="M15" s="78">
        <v>5.0000000000000001E-3</v>
      </c>
      <c r="N15" s="78">
        <v>1.1000000000000001E-3</v>
      </c>
    </row>
    <row r="16" spans="2:63">
      <c r="B16" s="79" t="s">
        <v>461</v>
      </c>
      <c r="D16" s="16"/>
      <c r="E16" s="16"/>
      <c r="F16" s="16"/>
      <c r="G16" s="16"/>
      <c r="H16" s="81">
        <v>4117.05</v>
      </c>
      <c r="J16" s="81">
        <v>0</v>
      </c>
      <c r="K16" s="81">
        <v>422.38179000000002</v>
      </c>
      <c r="M16" s="80">
        <v>2.5600000000000001E-2</v>
      </c>
      <c r="N16" s="80">
        <v>5.4000000000000003E-3</v>
      </c>
    </row>
    <row r="17" spans="2:14">
      <c r="B17" t="s">
        <v>462</v>
      </c>
      <c r="C17" t="s">
        <v>463</v>
      </c>
      <c r="D17" t="s">
        <v>100</v>
      </c>
      <c r="E17" t="s">
        <v>464</v>
      </c>
      <c r="F17" t="s">
        <v>457</v>
      </c>
      <c r="G17" t="s">
        <v>102</v>
      </c>
      <c r="H17" s="77">
        <v>2500</v>
      </c>
      <c r="I17" s="77">
        <v>7594</v>
      </c>
      <c r="J17" s="77">
        <v>0</v>
      </c>
      <c r="K17" s="77">
        <v>189.85</v>
      </c>
      <c r="L17" s="78">
        <v>1E-4</v>
      </c>
      <c r="M17" s="78">
        <v>1.15E-2</v>
      </c>
      <c r="N17" s="78">
        <v>2.3999999999999998E-3</v>
      </c>
    </row>
    <row r="18" spans="2:14">
      <c r="B18" t="s">
        <v>465</v>
      </c>
      <c r="C18" t="s">
        <v>466</v>
      </c>
      <c r="D18" t="s">
        <v>100</v>
      </c>
      <c r="E18" t="s">
        <v>460</v>
      </c>
      <c r="F18" t="s">
        <v>457</v>
      </c>
      <c r="G18" t="s">
        <v>102</v>
      </c>
      <c r="H18" s="77">
        <v>1617.05</v>
      </c>
      <c r="I18" s="77">
        <v>14380</v>
      </c>
      <c r="J18" s="77">
        <v>0</v>
      </c>
      <c r="K18" s="77">
        <v>232.53179</v>
      </c>
      <c r="L18" s="78">
        <v>2.0000000000000001E-4</v>
      </c>
      <c r="M18" s="78">
        <v>1.41E-2</v>
      </c>
      <c r="N18" s="78">
        <v>3.0000000000000001E-3</v>
      </c>
    </row>
    <row r="19" spans="2:14">
      <c r="B19" s="79" t="s">
        <v>467</v>
      </c>
      <c r="D19" s="16"/>
      <c r="E19" s="16"/>
      <c r="F19" s="16"/>
      <c r="G19" s="16"/>
      <c r="H19" s="81">
        <v>2905146.72</v>
      </c>
      <c r="J19" s="81">
        <v>0</v>
      </c>
      <c r="K19" s="81">
        <v>14045.519575112001</v>
      </c>
      <c r="M19" s="80">
        <v>0.8498</v>
      </c>
      <c r="N19" s="80">
        <v>0.17929999999999999</v>
      </c>
    </row>
    <row r="20" spans="2:14">
      <c r="B20" t="s">
        <v>468</v>
      </c>
      <c r="C20" t="s">
        <v>469</v>
      </c>
      <c r="D20" t="s">
        <v>100</v>
      </c>
      <c r="E20" t="s">
        <v>470</v>
      </c>
      <c r="F20" t="s">
        <v>471</v>
      </c>
      <c r="G20" t="s">
        <v>102</v>
      </c>
      <c r="H20" s="77">
        <v>1450610</v>
      </c>
      <c r="I20" s="77">
        <v>450.21</v>
      </c>
      <c r="J20" s="77">
        <v>0</v>
      </c>
      <c r="K20" s="77">
        <v>6530.7912809999998</v>
      </c>
      <c r="L20" s="78">
        <v>0.01</v>
      </c>
      <c r="M20" s="78">
        <v>0.39510000000000001</v>
      </c>
      <c r="N20" s="78">
        <v>8.3400000000000002E-2</v>
      </c>
    </row>
    <row r="21" spans="2:14">
      <c r="B21" t="s">
        <v>472</v>
      </c>
      <c r="C21" t="s">
        <v>473</v>
      </c>
      <c r="D21" t="s">
        <v>100</v>
      </c>
      <c r="E21" t="s">
        <v>474</v>
      </c>
      <c r="F21" t="s">
        <v>471</v>
      </c>
      <c r="G21" t="s">
        <v>102</v>
      </c>
      <c r="H21" s="77">
        <v>1386936.72</v>
      </c>
      <c r="I21" s="77">
        <v>353.96</v>
      </c>
      <c r="J21" s="77">
        <v>0</v>
      </c>
      <c r="K21" s="77">
        <v>4909.2012141120003</v>
      </c>
      <c r="L21" s="78">
        <v>1E-3</v>
      </c>
      <c r="M21" s="78">
        <v>0.29699999999999999</v>
      </c>
      <c r="N21" s="78">
        <v>6.2700000000000006E-2</v>
      </c>
    </row>
    <row r="22" spans="2:14">
      <c r="B22" t="s">
        <v>475</v>
      </c>
      <c r="C22" t="s">
        <v>476</v>
      </c>
      <c r="D22" t="s">
        <v>100</v>
      </c>
      <c r="E22" t="s">
        <v>460</v>
      </c>
      <c r="F22" t="s">
        <v>471</v>
      </c>
      <c r="G22" t="s">
        <v>102</v>
      </c>
      <c r="H22" s="77">
        <v>67600</v>
      </c>
      <c r="I22" s="77">
        <v>3854.33</v>
      </c>
      <c r="J22" s="77">
        <v>0</v>
      </c>
      <c r="K22" s="77">
        <v>2605.5270799999998</v>
      </c>
      <c r="L22" s="78">
        <v>2.8999999999999998E-3</v>
      </c>
      <c r="M22" s="78">
        <v>0.15759999999999999</v>
      </c>
      <c r="N22" s="78">
        <v>3.3300000000000003E-2</v>
      </c>
    </row>
    <row r="23" spans="2:14">
      <c r="B23" s="79" t="s">
        <v>477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421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478</v>
      </c>
      <c r="D27" s="16"/>
      <c r="E27" s="16"/>
      <c r="F27" s="16"/>
      <c r="G27" s="16"/>
      <c r="H27" s="81">
        <v>0</v>
      </c>
      <c r="J27" s="81">
        <v>0</v>
      </c>
      <c r="K27" s="81">
        <v>0</v>
      </c>
      <c r="M27" s="80">
        <v>0</v>
      </c>
      <c r="N27" s="80">
        <v>0</v>
      </c>
    </row>
    <row r="28" spans="2:14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H28" s="77">
        <v>0</v>
      </c>
      <c r="I28" s="77">
        <v>0</v>
      </c>
      <c r="K28" s="77">
        <v>0</v>
      </c>
      <c r="L28" s="78">
        <v>0</v>
      </c>
      <c r="M28" s="78">
        <v>0</v>
      </c>
      <c r="N28" s="78">
        <v>0</v>
      </c>
    </row>
    <row r="29" spans="2:14">
      <c r="B29" s="79" t="s">
        <v>207</v>
      </c>
      <c r="D29" s="16"/>
      <c r="E29" s="16"/>
      <c r="F29" s="16"/>
      <c r="G29" s="16"/>
      <c r="H29" s="81">
        <v>1368</v>
      </c>
      <c r="J29" s="81">
        <v>3.6243160200000002</v>
      </c>
      <c r="K29" s="81">
        <v>1835.9853326099999</v>
      </c>
      <c r="M29" s="80">
        <v>0.1111</v>
      </c>
      <c r="N29" s="80">
        <v>2.3400000000000001E-2</v>
      </c>
    </row>
    <row r="30" spans="2:14">
      <c r="B30" s="79" t="s">
        <v>479</v>
      </c>
      <c r="D30" s="16"/>
      <c r="E30" s="16"/>
      <c r="F30" s="16"/>
      <c r="G30" s="16"/>
      <c r="H30" s="81">
        <v>1368</v>
      </c>
      <c r="J30" s="81">
        <v>3.6243160200000002</v>
      </c>
      <c r="K30" s="81">
        <v>1835.9853326099999</v>
      </c>
      <c r="M30" s="80">
        <v>0.1111</v>
      </c>
      <c r="N30" s="80">
        <v>2.3400000000000001E-2</v>
      </c>
    </row>
    <row r="31" spans="2:14">
      <c r="B31" t="s">
        <v>480</v>
      </c>
      <c r="C31" t="s">
        <v>481</v>
      </c>
      <c r="D31" t="s">
        <v>434</v>
      </c>
      <c r="E31" t="s">
        <v>482</v>
      </c>
      <c r="F31" t="s">
        <v>457</v>
      </c>
      <c r="G31" t="s">
        <v>106</v>
      </c>
      <c r="H31" s="77">
        <v>168</v>
      </c>
      <c r="I31" s="77">
        <v>18655</v>
      </c>
      <c r="J31" s="77">
        <v>0</v>
      </c>
      <c r="K31" s="77">
        <v>113.6716308</v>
      </c>
      <c r="L31" s="78">
        <v>0</v>
      </c>
      <c r="M31" s="78">
        <v>6.8999999999999999E-3</v>
      </c>
      <c r="N31" s="78">
        <v>1.5E-3</v>
      </c>
    </row>
    <row r="32" spans="2:14">
      <c r="B32" t="s">
        <v>483</v>
      </c>
      <c r="C32" t="s">
        <v>484</v>
      </c>
      <c r="D32" t="s">
        <v>434</v>
      </c>
      <c r="E32" t="s">
        <v>485</v>
      </c>
      <c r="F32" t="s">
        <v>457</v>
      </c>
      <c r="G32" t="s">
        <v>106</v>
      </c>
      <c r="H32" s="77">
        <v>346</v>
      </c>
      <c r="I32" s="77">
        <v>19248</v>
      </c>
      <c r="J32" s="77">
        <v>0</v>
      </c>
      <c r="K32" s="77">
        <v>241.55123616</v>
      </c>
      <c r="L32" s="78">
        <v>0</v>
      </c>
      <c r="M32" s="78">
        <v>1.46E-2</v>
      </c>
      <c r="N32" s="78">
        <v>3.0999999999999999E-3</v>
      </c>
    </row>
    <row r="33" spans="2:14">
      <c r="B33" t="s">
        <v>486</v>
      </c>
      <c r="C33" t="s">
        <v>487</v>
      </c>
      <c r="D33" t="s">
        <v>434</v>
      </c>
      <c r="E33" t="s">
        <v>485</v>
      </c>
      <c r="F33" t="s">
        <v>457</v>
      </c>
      <c r="G33" t="s">
        <v>106</v>
      </c>
      <c r="H33" s="77">
        <v>699</v>
      </c>
      <c r="I33" s="77">
        <v>47531</v>
      </c>
      <c r="J33" s="77">
        <v>3.6243160200000002</v>
      </c>
      <c r="K33" s="77">
        <v>1208.66492565</v>
      </c>
      <c r="L33" s="78">
        <v>0</v>
      </c>
      <c r="M33" s="78">
        <v>7.3099999999999998E-2</v>
      </c>
      <c r="N33" s="78">
        <v>1.54E-2</v>
      </c>
    </row>
    <row r="34" spans="2:14">
      <c r="B34" t="s">
        <v>488</v>
      </c>
      <c r="C34" t="s">
        <v>489</v>
      </c>
      <c r="D34" t="s">
        <v>434</v>
      </c>
      <c r="E34" t="s">
        <v>490</v>
      </c>
      <c r="F34" t="s">
        <v>457</v>
      </c>
      <c r="G34" t="s">
        <v>106</v>
      </c>
      <c r="H34" s="77">
        <v>155</v>
      </c>
      <c r="I34" s="77">
        <v>48400</v>
      </c>
      <c r="J34" s="77">
        <v>0</v>
      </c>
      <c r="K34" s="77">
        <v>272.09753999999998</v>
      </c>
      <c r="L34" s="78">
        <v>0</v>
      </c>
      <c r="M34" s="78">
        <v>1.6500000000000001E-2</v>
      </c>
      <c r="N34" s="78">
        <v>3.5000000000000001E-3</v>
      </c>
    </row>
    <row r="35" spans="2:14">
      <c r="B35" s="79" t="s">
        <v>491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198</v>
      </c>
      <c r="C36" t="s">
        <v>198</v>
      </c>
      <c r="D36" s="16"/>
      <c r="E36" s="16"/>
      <c r="F36" t="s">
        <v>198</v>
      </c>
      <c r="G36" t="s">
        <v>198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421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198</v>
      </c>
      <c r="C38" t="s">
        <v>198</v>
      </c>
      <c r="D38" s="16"/>
      <c r="E38" s="16"/>
      <c r="F38" t="s">
        <v>198</v>
      </c>
      <c r="G38" t="s">
        <v>198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s="79" t="s">
        <v>478</v>
      </c>
      <c r="D39" s="16"/>
      <c r="E39" s="16"/>
      <c r="F39" s="16"/>
      <c r="G39" s="16"/>
      <c r="H39" s="81">
        <v>0</v>
      </c>
      <c r="J39" s="81">
        <v>0</v>
      </c>
      <c r="K39" s="81">
        <v>0</v>
      </c>
      <c r="M39" s="80">
        <v>0</v>
      </c>
      <c r="N39" s="80">
        <v>0</v>
      </c>
    </row>
    <row r="40" spans="2:14">
      <c r="B40" t="s">
        <v>198</v>
      </c>
      <c r="C40" t="s">
        <v>198</v>
      </c>
      <c r="D40" s="16"/>
      <c r="E40" s="16"/>
      <c r="F40" t="s">
        <v>198</v>
      </c>
      <c r="G40" t="s">
        <v>198</v>
      </c>
      <c r="H40" s="77">
        <v>0</v>
      </c>
      <c r="I40" s="77">
        <v>0</v>
      </c>
      <c r="K40" s="77">
        <v>0</v>
      </c>
      <c r="L40" s="78">
        <v>0</v>
      </c>
      <c r="M40" s="78">
        <v>0</v>
      </c>
      <c r="N40" s="78">
        <v>0</v>
      </c>
    </row>
    <row r="41" spans="2:14">
      <c r="B41" t="s">
        <v>209</v>
      </c>
      <c r="D41" s="16"/>
      <c r="E41" s="16"/>
      <c r="F41" s="16"/>
      <c r="G41" s="16"/>
    </row>
    <row r="42" spans="2:14">
      <c r="B42" t="s">
        <v>256</v>
      </c>
      <c r="D42" s="16"/>
      <c r="E42" s="16"/>
      <c r="F42" s="16"/>
      <c r="G42" s="16"/>
    </row>
    <row r="43" spans="2:14">
      <c r="B43" t="s">
        <v>257</v>
      </c>
      <c r="D43" s="16"/>
      <c r="E43" s="16"/>
      <c r="F43" s="16"/>
      <c r="G43" s="16"/>
    </row>
    <row r="44" spans="2:14">
      <c r="B44" t="s">
        <v>258</v>
      </c>
      <c r="D44" s="16"/>
      <c r="E44" s="16"/>
      <c r="F44" s="16"/>
      <c r="G44" s="16"/>
    </row>
    <row r="45" spans="2:14">
      <c r="B45" t="s">
        <v>259</v>
      </c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2" t="s">
        <v>602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98</v>
      </c>
    </row>
    <row r="6" spans="2:65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</row>
    <row r="7" spans="2:65" ht="26.25" customHeight="1">
      <c r="B7" s="95" t="s">
        <v>93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0</v>
      </c>
      <c r="K11" s="7"/>
      <c r="L11" s="75">
        <v>0</v>
      </c>
      <c r="M11" s="7"/>
      <c r="N11" s="76">
        <v>0</v>
      </c>
      <c r="O11" s="76">
        <v>0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492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493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421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0</v>
      </c>
      <c r="L21" s="81">
        <v>0</v>
      </c>
      <c r="N21" s="80">
        <v>0</v>
      </c>
      <c r="O21" s="80">
        <v>0</v>
      </c>
    </row>
    <row r="22" spans="2:15">
      <c r="B22" s="79" t="s">
        <v>492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493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I27" t="s">
        <v>198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421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256</v>
      </c>
      <c r="C31" s="16"/>
      <c r="D31" s="16"/>
      <c r="E31" s="16"/>
    </row>
    <row r="32" spans="2:15">
      <c r="B32" t="s">
        <v>257</v>
      </c>
      <c r="C32" s="16"/>
      <c r="D32" s="16"/>
      <c r="E32" s="16"/>
    </row>
    <row r="33" spans="2:5">
      <c r="B33" t="s">
        <v>258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602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98</v>
      </c>
    </row>
    <row r="6" spans="2:60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6"/>
      <c r="L6" s="97"/>
    </row>
    <row r="7" spans="2:60" ht="26.25" customHeight="1">
      <c r="B7" s="95" t="s">
        <v>95</v>
      </c>
      <c r="C7" s="96"/>
      <c r="D7" s="96"/>
      <c r="E7" s="96"/>
      <c r="F7" s="96"/>
      <c r="G7" s="96"/>
      <c r="H7" s="96"/>
      <c r="I7" s="96"/>
      <c r="J7" s="96"/>
      <c r="K7" s="96"/>
      <c r="L7" s="97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494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495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256</v>
      </c>
      <c r="D19" s="16"/>
      <c r="E19" s="16"/>
    </row>
    <row r="20" spans="2:12">
      <c r="B20" t="s">
        <v>257</v>
      </c>
      <c r="D20" s="16"/>
      <c r="E20" s="16"/>
    </row>
    <row r="21" spans="2:12">
      <c r="B21" t="s">
        <v>258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2" t="s">
        <v>602</v>
      </c>
    </row>
    <row r="3" spans="2:61">
      <c r="B3" s="2" t="s">
        <v>2</v>
      </c>
      <c r="C3" s="82" t="s">
        <v>194</v>
      </c>
    </row>
    <row r="4" spans="2:61">
      <c r="B4" s="2" t="s">
        <v>3</v>
      </c>
      <c r="C4" s="82">
        <v>98</v>
      </c>
    </row>
    <row r="6" spans="2:61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6"/>
      <c r="L6" s="97"/>
    </row>
    <row r="7" spans="2:61" ht="26.25" customHeight="1">
      <c r="B7" s="95" t="s">
        <v>98</v>
      </c>
      <c r="C7" s="96"/>
      <c r="D7" s="96"/>
      <c r="E7" s="96"/>
      <c r="F7" s="96"/>
      <c r="G7" s="96"/>
      <c r="H7" s="96"/>
      <c r="I7" s="96"/>
      <c r="J7" s="96"/>
      <c r="K7" s="96"/>
      <c r="L7" s="97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496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497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498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421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496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499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498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500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421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256</v>
      </c>
      <c r="C33" s="16"/>
      <c r="D33" s="16"/>
      <c r="E33" s="16"/>
    </row>
    <row r="34" spans="2:5">
      <c r="B34" t="s">
        <v>257</v>
      </c>
      <c r="C34" s="16"/>
      <c r="D34" s="16"/>
      <c r="E34" s="16"/>
    </row>
    <row r="35" spans="2:5">
      <c r="B35" t="s">
        <v>258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2" t="s">
        <v>602</v>
      </c>
    </row>
    <row r="3" spans="1:60">
      <c r="B3" s="2" t="s">
        <v>2</v>
      </c>
      <c r="C3" s="82" t="s">
        <v>194</v>
      </c>
    </row>
    <row r="4" spans="1:60">
      <c r="B4" s="2" t="s">
        <v>3</v>
      </c>
      <c r="C4" s="82">
        <v>98</v>
      </c>
    </row>
    <row r="6" spans="1:60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7"/>
      <c r="BD6" s="16" t="s">
        <v>100</v>
      </c>
      <c r="BF6" s="16" t="s">
        <v>101</v>
      </c>
      <c r="BH6" s="19" t="s">
        <v>102</v>
      </c>
    </row>
    <row r="7" spans="1:60" ht="26.25" customHeight="1">
      <c r="B7" s="95" t="s">
        <v>103</v>
      </c>
      <c r="C7" s="96"/>
      <c r="D7" s="96"/>
      <c r="E7" s="96"/>
      <c r="F7" s="96"/>
      <c r="G7" s="96"/>
      <c r="H7" s="96"/>
      <c r="I7" s="96"/>
      <c r="J7" s="96"/>
      <c r="K7" s="97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256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257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258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602</v>
      </c>
    </row>
    <row r="3" spans="2:81">
      <c r="B3" s="2" t="s">
        <v>2</v>
      </c>
      <c r="C3" s="82" t="s">
        <v>194</v>
      </c>
      <c r="E3" s="15"/>
    </row>
    <row r="4" spans="2:81">
      <c r="B4" s="2" t="s">
        <v>3</v>
      </c>
      <c r="C4" s="82">
        <v>98</v>
      </c>
    </row>
    <row r="6" spans="2:81" ht="26.25" customHeight="1">
      <c r="B6" s="101" t="s">
        <v>68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81" ht="26.25" customHeight="1">
      <c r="B7" s="95" t="s">
        <v>133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501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502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503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504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505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506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507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501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502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503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504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505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506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507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256</v>
      </c>
    </row>
    <row r="42" spans="2:17">
      <c r="B42" t="s">
        <v>257</v>
      </c>
    </row>
    <row r="43" spans="2:17">
      <c r="B43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14" sqref="C1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2" t="s">
        <v>602</v>
      </c>
    </row>
    <row r="3" spans="2:72">
      <c r="B3" s="2" t="s">
        <v>2</v>
      </c>
      <c r="C3" s="82" t="s">
        <v>194</v>
      </c>
    </row>
    <row r="4" spans="2:72">
      <c r="B4" s="2" t="s">
        <v>3</v>
      </c>
      <c r="C4" s="82">
        <v>98</v>
      </c>
    </row>
    <row r="6" spans="2:72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7"/>
    </row>
    <row r="7" spans="2:72" ht="26.2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508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509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510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511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421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254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512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256</v>
      </c>
    </row>
    <row r="29" spans="2:16">
      <c r="B29" t="s">
        <v>257</v>
      </c>
    </row>
    <row r="30" spans="2:16">
      <c r="B30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2" t="s">
        <v>602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98</v>
      </c>
    </row>
    <row r="6" spans="2:65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65" ht="26.25" customHeight="1">
      <c r="B7" s="95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513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514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261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421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515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516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256</v>
      </c>
      <c r="D27" s="16"/>
      <c r="E27" s="16"/>
      <c r="F27" s="16"/>
    </row>
    <row r="28" spans="2:19">
      <c r="B28" t="s">
        <v>257</v>
      </c>
      <c r="D28" s="16"/>
      <c r="E28" s="16"/>
      <c r="F28" s="16"/>
    </row>
    <row r="29" spans="2:19">
      <c r="B29" t="s">
        <v>258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D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602</v>
      </c>
    </row>
    <row r="3" spans="2:81">
      <c r="B3" s="2" t="s">
        <v>2</v>
      </c>
      <c r="C3" s="82" t="s">
        <v>194</v>
      </c>
    </row>
    <row r="4" spans="2:81">
      <c r="B4" s="2" t="s">
        <v>3</v>
      </c>
      <c r="C4" s="82">
        <v>98</v>
      </c>
    </row>
    <row r="6" spans="2:81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81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5.89</v>
      </c>
      <c r="K11" s="7"/>
      <c r="L11" s="7"/>
      <c r="M11" s="76">
        <v>4.3999999999999997E-2</v>
      </c>
      <c r="N11" s="75">
        <v>2205102.94</v>
      </c>
      <c r="O11" s="7"/>
      <c r="P11" s="75">
        <v>2416.5777839583998</v>
      </c>
      <c r="Q11" s="7"/>
      <c r="R11" s="76">
        <v>1</v>
      </c>
      <c r="S11" s="76">
        <v>3.09E-2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5.89</v>
      </c>
      <c r="M12" s="80">
        <v>4.3999999999999997E-2</v>
      </c>
      <c r="N12" s="81">
        <v>2205102.94</v>
      </c>
      <c r="P12" s="81">
        <v>2416.5777839583998</v>
      </c>
      <c r="R12" s="80">
        <v>1</v>
      </c>
      <c r="S12" s="80">
        <v>3.09E-2</v>
      </c>
    </row>
    <row r="13" spans="2:81">
      <c r="B13" s="79" t="s">
        <v>513</v>
      </c>
      <c r="C13" s="16"/>
      <c r="D13" s="16"/>
      <c r="E13" s="16"/>
      <c r="J13" s="81">
        <v>9.7899999999999991</v>
      </c>
      <c r="M13" s="80">
        <v>2.8299999999999999E-2</v>
      </c>
      <c r="N13" s="81">
        <v>990084.64</v>
      </c>
      <c r="P13" s="81">
        <v>1246.7926499584</v>
      </c>
      <c r="R13" s="80">
        <v>0.51590000000000003</v>
      </c>
      <c r="S13" s="80">
        <v>1.5900000000000001E-2</v>
      </c>
    </row>
    <row r="14" spans="2:81">
      <c r="B14" t="s">
        <v>517</v>
      </c>
      <c r="C14" t="s">
        <v>518</v>
      </c>
      <c r="D14" t="s">
        <v>123</v>
      </c>
      <c r="E14" t="s">
        <v>519</v>
      </c>
      <c r="F14" t="s">
        <v>127</v>
      </c>
      <c r="G14" t="s">
        <v>267</v>
      </c>
      <c r="H14" t="s">
        <v>268</v>
      </c>
      <c r="I14" t="s">
        <v>520</v>
      </c>
      <c r="J14" s="77">
        <v>9.7899999999999991</v>
      </c>
      <c r="K14" t="s">
        <v>102</v>
      </c>
      <c r="L14" s="78">
        <v>4.1000000000000002E-2</v>
      </c>
      <c r="M14" s="78">
        <v>2.8299999999999999E-2</v>
      </c>
      <c r="N14" s="77">
        <v>943182.24</v>
      </c>
      <c r="O14" s="77">
        <v>132.19</v>
      </c>
      <c r="P14" s="77">
        <v>1246.792603056</v>
      </c>
      <c r="Q14" s="78">
        <v>2.9999999999999997E-4</v>
      </c>
      <c r="R14" s="78">
        <v>0.51590000000000003</v>
      </c>
      <c r="S14" s="78">
        <v>1.5900000000000001E-2</v>
      </c>
    </row>
    <row r="15" spans="2:81">
      <c r="B15" t="s">
        <v>521</v>
      </c>
      <c r="C15" t="s">
        <v>522</v>
      </c>
      <c r="D15" t="s">
        <v>123</v>
      </c>
      <c r="E15" t="s">
        <v>523</v>
      </c>
      <c r="F15" t="s">
        <v>112</v>
      </c>
      <c r="G15" t="s">
        <v>198</v>
      </c>
      <c r="H15" t="s">
        <v>201</v>
      </c>
      <c r="I15" t="s">
        <v>524</v>
      </c>
      <c r="J15" s="77">
        <v>0</v>
      </c>
      <c r="K15" t="s">
        <v>102</v>
      </c>
      <c r="L15" s="78">
        <v>5.6000000000000001E-2</v>
      </c>
      <c r="M15" s="78">
        <v>0</v>
      </c>
      <c r="N15" s="77">
        <v>46902.400000000001</v>
      </c>
      <c r="O15" s="77">
        <v>1E-4</v>
      </c>
      <c r="P15" s="77">
        <v>4.69024E-5</v>
      </c>
      <c r="Q15" s="78">
        <v>1E-4</v>
      </c>
      <c r="R15" s="78">
        <v>0</v>
      </c>
      <c r="S15" s="78">
        <v>0</v>
      </c>
    </row>
    <row r="16" spans="2:81">
      <c r="B16" s="79" t="s">
        <v>514</v>
      </c>
      <c r="C16" s="16"/>
      <c r="D16" s="16"/>
      <c r="E16" s="16"/>
      <c r="J16" s="81">
        <v>1.73</v>
      </c>
      <c r="M16" s="80">
        <v>6.08E-2</v>
      </c>
      <c r="N16" s="81">
        <v>1215018.3</v>
      </c>
      <c r="P16" s="81">
        <v>1169.785134</v>
      </c>
      <c r="R16" s="80">
        <v>0.48409999999999997</v>
      </c>
      <c r="S16" s="80">
        <v>1.49E-2</v>
      </c>
    </row>
    <row r="17" spans="2:19">
      <c r="B17" t="s">
        <v>525</v>
      </c>
      <c r="C17" t="s">
        <v>526</v>
      </c>
      <c r="D17" t="s">
        <v>123</v>
      </c>
      <c r="E17" t="s">
        <v>527</v>
      </c>
      <c r="F17" t="s">
        <v>610</v>
      </c>
      <c r="G17" t="s">
        <v>317</v>
      </c>
      <c r="H17" t="s">
        <v>268</v>
      </c>
      <c r="I17" t="s">
        <v>528</v>
      </c>
      <c r="J17" s="77">
        <v>3.52</v>
      </c>
      <c r="K17" t="s">
        <v>102</v>
      </c>
      <c r="L17" s="78">
        <v>3.3500000000000002E-2</v>
      </c>
      <c r="M17" s="78">
        <v>6.2399999999999997E-2</v>
      </c>
      <c r="N17" s="77">
        <v>304000</v>
      </c>
      <c r="O17" s="77">
        <v>90.79</v>
      </c>
      <c r="P17" s="77">
        <v>276.0016</v>
      </c>
      <c r="Q17" s="78">
        <v>4.0000000000000002E-4</v>
      </c>
      <c r="R17" s="78">
        <v>0.1142</v>
      </c>
      <c r="S17" s="78">
        <v>3.5000000000000001E-3</v>
      </c>
    </row>
    <row r="18" spans="2:19">
      <c r="B18" t="s">
        <v>529</v>
      </c>
      <c r="C18" t="s">
        <v>530</v>
      </c>
      <c r="D18" t="s">
        <v>123</v>
      </c>
      <c r="E18" t="s">
        <v>531</v>
      </c>
      <c r="F18" t="s">
        <v>607</v>
      </c>
      <c r="G18" t="s">
        <v>327</v>
      </c>
      <c r="H18" t="s">
        <v>268</v>
      </c>
      <c r="I18" t="s">
        <v>532</v>
      </c>
      <c r="J18" s="77">
        <v>0.99</v>
      </c>
      <c r="K18" t="s">
        <v>102</v>
      </c>
      <c r="L18" s="78">
        <v>3.5499999999999997E-2</v>
      </c>
      <c r="M18" s="78">
        <v>5.4600000000000003E-2</v>
      </c>
      <c r="N18" s="77">
        <v>448000</v>
      </c>
      <c r="O18" s="77">
        <v>98.22</v>
      </c>
      <c r="P18" s="77">
        <v>440.0256</v>
      </c>
      <c r="Q18" s="78">
        <v>1.6999999999999999E-3</v>
      </c>
      <c r="R18" s="78">
        <v>0.18210000000000001</v>
      </c>
      <c r="S18" s="78">
        <v>5.5999999999999999E-3</v>
      </c>
    </row>
    <row r="19" spans="2:19">
      <c r="B19" t="s">
        <v>533</v>
      </c>
      <c r="C19" t="s">
        <v>534</v>
      </c>
      <c r="D19" t="s">
        <v>123</v>
      </c>
      <c r="E19" t="s">
        <v>535</v>
      </c>
      <c r="F19" t="s">
        <v>322</v>
      </c>
      <c r="G19" t="s">
        <v>391</v>
      </c>
      <c r="H19" t="s">
        <v>150</v>
      </c>
      <c r="I19" t="s">
        <v>536</v>
      </c>
      <c r="J19" s="77">
        <v>1.37</v>
      </c>
      <c r="K19" t="s">
        <v>102</v>
      </c>
      <c r="L19" s="78">
        <v>4.1000000000000002E-2</v>
      </c>
      <c r="M19" s="78">
        <v>6.5799999999999997E-2</v>
      </c>
      <c r="N19" s="77">
        <v>463018.3</v>
      </c>
      <c r="O19" s="77">
        <v>98</v>
      </c>
      <c r="P19" s="77">
        <v>453.75793399999998</v>
      </c>
      <c r="Q19" s="78">
        <v>6.9999999999999999E-4</v>
      </c>
      <c r="R19" s="78">
        <v>0.18779999999999999</v>
      </c>
      <c r="S19" s="78">
        <v>5.7999999999999996E-3</v>
      </c>
    </row>
    <row r="20" spans="2:19">
      <c r="B20" s="79" t="s">
        <v>261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7">
        <v>0</v>
      </c>
      <c r="K21" t="s">
        <v>198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421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207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s="79" t="s">
        <v>262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7">
        <v>0</v>
      </c>
      <c r="K26" t="s">
        <v>198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s="79" t="s">
        <v>263</v>
      </c>
      <c r="C27" s="16"/>
      <c r="D27" s="16"/>
      <c r="E27" s="16"/>
      <c r="J27" s="81">
        <v>0</v>
      </c>
      <c r="M27" s="80">
        <v>0</v>
      </c>
      <c r="N27" s="81">
        <v>0</v>
      </c>
      <c r="P27" s="81">
        <v>0</v>
      </c>
      <c r="R27" s="80">
        <v>0</v>
      </c>
      <c r="S27" s="80">
        <v>0</v>
      </c>
    </row>
    <row r="28" spans="2:19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J28" s="77">
        <v>0</v>
      </c>
      <c r="K28" t="s">
        <v>198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  <c r="S28" s="78">
        <v>0</v>
      </c>
    </row>
    <row r="29" spans="2:19">
      <c r="B29" t="s">
        <v>209</v>
      </c>
      <c r="C29" s="16"/>
      <c r="D29" s="16"/>
      <c r="E29" s="16"/>
    </row>
    <row r="30" spans="2:19">
      <c r="B30" t="s">
        <v>256</v>
      </c>
      <c r="C30" s="16"/>
      <c r="D30" s="16"/>
      <c r="E30" s="16"/>
    </row>
    <row r="31" spans="2:19">
      <c r="B31" t="s">
        <v>257</v>
      </c>
      <c r="C31" s="16"/>
      <c r="D31" s="16"/>
      <c r="E31" s="16"/>
    </row>
    <row r="32" spans="2:19">
      <c r="B32" t="s">
        <v>258</v>
      </c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2" t="s">
        <v>602</v>
      </c>
    </row>
    <row r="3" spans="2:98">
      <c r="B3" s="2" t="s">
        <v>2</v>
      </c>
      <c r="C3" s="82" t="s">
        <v>194</v>
      </c>
    </row>
    <row r="4" spans="2:98">
      <c r="B4" s="2" t="s">
        <v>3</v>
      </c>
      <c r="C4" s="82">
        <v>98</v>
      </c>
    </row>
    <row r="6" spans="2:98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7"/>
    </row>
    <row r="7" spans="2:98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7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262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263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256</v>
      </c>
      <c r="C20" s="16"/>
      <c r="D20" s="16"/>
      <c r="E20" s="16"/>
    </row>
    <row r="21" spans="2:13">
      <c r="B21" t="s">
        <v>257</v>
      </c>
      <c r="C21" s="16"/>
      <c r="D21" s="16"/>
      <c r="E21" s="16"/>
    </row>
    <row r="22" spans="2:13">
      <c r="B22" t="s">
        <v>258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7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602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98</v>
      </c>
    </row>
    <row r="6" spans="2:55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7"/>
    </row>
    <row r="7" spans="2:55" ht="26.25" customHeight="1">
      <c r="B7" s="95" t="s">
        <v>139</v>
      </c>
      <c r="C7" s="96"/>
      <c r="D7" s="96"/>
      <c r="E7" s="96"/>
      <c r="F7" s="96"/>
      <c r="G7" s="96"/>
      <c r="H7" s="96"/>
      <c r="I7" s="96"/>
      <c r="J7" s="96"/>
      <c r="K7" s="97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6036611.2999999998</v>
      </c>
      <c r="G11" s="7"/>
      <c r="H11" s="75">
        <v>12153.318675615054</v>
      </c>
      <c r="I11" s="7"/>
      <c r="J11" s="76">
        <v>1</v>
      </c>
      <c r="K11" s="76">
        <v>0.1552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5044873.88</v>
      </c>
      <c r="H12" s="81">
        <v>7609.8147190695036</v>
      </c>
      <c r="J12" s="80">
        <v>0.62619999999999998</v>
      </c>
      <c r="K12" s="80">
        <v>9.7199999999999995E-2</v>
      </c>
    </row>
    <row r="13" spans="2:55">
      <c r="B13" s="79" t="s">
        <v>537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538</v>
      </c>
      <c r="C15" s="16"/>
      <c r="F15" s="81">
        <v>1018891.06</v>
      </c>
      <c r="H15" s="81">
        <v>2350.8873427379999</v>
      </c>
      <c r="J15" s="80">
        <v>0.19339999999999999</v>
      </c>
      <c r="K15" s="80">
        <v>0.03</v>
      </c>
    </row>
    <row r="16" spans="2:55">
      <c r="B16" t="s">
        <v>539</v>
      </c>
      <c r="C16" t="s">
        <v>540</v>
      </c>
      <c r="D16" t="s">
        <v>102</v>
      </c>
      <c r="E16" t="s">
        <v>541</v>
      </c>
      <c r="F16" s="77">
        <v>813317.36</v>
      </c>
      <c r="G16" s="77">
        <v>230.73</v>
      </c>
      <c r="H16" s="77">
        <v>1876.5671447279999</v>
      </c>
      <c r="I16" s="78">
        <v>0</v>
      </c>
      <c r="J16" s="78">
        <v>0.15440000000000001</v>
      </c>
      <c r="K16" s="78">
        <v>2.4E-2</v>
      </c>
    </row>
    <row r="17" spans="2:11">
      <c r="B17" t="s">
        <v>542</v>
      </c>
      <c r="C17" t="s">
        <v>543</v>
      </c>
      <c r="D17" t="s">
        <v>102</v>
      </c>
      <c r="E17" t="s">
        <v>544</v>
      </c>
      <c r="F17" s="77">
        <v>205573.7</v>
      </c>
      <c r="G17" s="77">
        <v>230.73</v>
      </c>
      <c r="H17" s="77">
        <v>474.32019801000001</v>
      </c>
      <c r="I17" s="78">
        <v>0</v>
      </c>
      <c r="J17" s="78">
        <v>3.9E-2</v>
      </c>
      <c r="K17" s="78">
        <v>6.1000000000000004E-3</v>
      </c>
    </row>
    <row r="18" spans="2:11">
      <c r="B18" s="79" t="s">
        <v>545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198</v>
      </c>
      <c r="C19" t="s">
        <v>198</v>
      </c>
      <c r="D19" t="s">
        <v>198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546</v>
      </c>
      <c r="C20" s="16"/>
      <c r="F20" s="81">
        <v>4025982.82</v>
      </c>
      <c r="H20" s="81">
        <v>5258.9273763315041</v>
      </c>
      <c r="J20" s="80">
        <v>0.43269999999999997</v>
      </c>
      <c r="K20" s="80">
        <v>6.7100000000000007E-2</v>
      </c>
    </row>
    <row r="21" spans="2:11">
      <c r="B21" t="s">
        <v>547</v>
      </c>
      <c r="C21" t="s">
        <v>548</v>
      </c>
      <c r="D21" t="s">
        <v>106</v>
      </c>
      <c r="E21" t="s">
        <v>549</v>
      </c>
      <c r="F21" s="77">
        <v>274358</v>
      </c>
      <c r="G21" s="77">
        <v>70.33</v>
      </c>
      <c r="H21" s="77">
        <v>699.85134453779995</v>
      </c>
      <c r="I21" s="78">
        <v>2E-3</v>
      </c>
      <c r="J21" s="78">
        <v>5.7599999999999998E-2</v>
      </c>
      <c r="K21" s="78">
        <v>8.8999999999999999E-3</v>
      </c>
    </row>
    <row r="22" spans="2:11">
      <c r="B22" t="s">
        <v>550</v>
      </c>
      <c r="C22" t="s">
        <v>551</v>
      </c>
      <c r="D22" t="s">
        <v>106</v>
      </c>
      <c r="E22" t="s">
        <v>552</v>
      </c>
      <c r="F22" s="77">
        <v>181591</v>
      </c>
      <c r="G22" s="77">
        <v>138.78</v>
      </c>
      <c r="H22" s="77">
        <v>914.04748700460004</v>
      </c>
      <c r="I22" s="78">
        <v>0</v>
      </c>
      <c r="J22" s="78">
        <v>7.5200000000000003E-2</v>
      </c>
      <c r="K22" s="78">
        <v>1.17E-2</v>
      </c>
    </row>
    <row r="23" spans="2:11">
      <c r="B23" t="s">
        <v>553</v>
      </c>
      <c r="C23" t="s">
        <v>554</v>
      </c>
      <c r="D23" t="s">
        <v>102</v>
      </c>
      <c r="E23" t="s">
        <v>555</v>
      </c>
      <c r="F23" s="77">
        <v>1827434</v>
      </c>
      <c r="G23" s="77">
        <v>73.849999999999994</v>
      </c>
      <c r="H23" s="77">
        <v>1349.560009</v>
      </c>
      <c r="I23" s="78">
        <v>1.8E-3</v>
      </c>
      <c r="J23" s="78">
        <v>0.111</v>
      </c>
      <c r="K23" s="78">
        <v>1.72E-2</v>
      </c>
    </row>
    <row r="24" spans="2:11">
      <c r="B24" t="s">
        <v>556</v>
      </c>
      <c r="C24" t="s">
        <v>557</v>
      </c>
      <c r="D24" t="s">
        <v>102</v>
      </c>
      <c r="E24" t="s">
        <v>558</v>
      </c>
      <c r="F24" s="77">
        <v>1405001</v>
      </c>
      <c r="G24" s="77">
        <v>105.87</v>
      </c>
      <c r="H24" s="77">
        <v>1487.4745587</v>
      </c>
      <c r="I24" s="78">
        <v>0</v>
      </c>
      <c r="J24" s="78">
        <v>0.12239999999999999</v>
      </c>
      <c r="K24" s="78">
        <v>1.9E-2</v>
      </c>
    </row>
    <row r="25" spans="2:11">
      <c r="B25" t="s">
        <v>559</v>
      </c>
      <c r="C25" t="s">
        <v>560</v>
      </c>
      <c r="D25" t="s">
        <v>106</v>
      </c>
      <c r="E25" t="s">
        <v>561</v>
      </c>
      <c r="F25" s="77">
        <v>248008.47</v>
      </c>
      <c r="G25" s="77">
        <v>45.41</v>
      </c>
      <c r="H25" s="77">
        <v>408.475083865329</v>
      </c>
      <c r="I25" s="78">
        <v>8.9999999999999998E-4</v>
      </c>
      <c r="J25" s="78">
        <v>3.3599999999999998E-2</v>
      </c>
      <c r="K25" s="78">
        <v>5.1999999999999998E-3</v>
      </c>
    </row>
    <row r="26" spans="2:11">
      <c r="B26" t="s">
        <v>562</v>
      </c>
      <c r="C26" t="s">
        <v>563</v>
      </c>
      <c r="D26" t="s">
        <v>106</v>
      </c>
      <c r="E26" t="s">
        <v>564</v>
      </c>
      <c r="F26" s="77">
        <v>89590.35</v>
      </c>
      <c r="G26" s="77">
        <v>122.95</v>
      </c>
      <c r="H26" s="77">
        <v>399.51889322377502</v>
      </c>
      <c r="I26" s="78">
        <v>0</v>
      </c>
      <c r="J26" s="78">
        <v>3.2899999999999999E-2</v>
      </c>
      <c r="K26" s="78">
        <v>5.1000000000000004E-3</v>
      </c>
    </row>
    <row r="27" spans="2:11">
      <c r="B27" s="79" t="s">
        <v>207</v>
      </c>
      <c r="C27" s="16"/>
      <c r="F27" s="81">
        <v>991737.42</v>
      </c>
      <c r="H27" s="81">
        <v>4543.50395654555</v>
      </c>
      <c r="J27" s="80">
        <v>0.37380000000000002</v>
      </c>
      <c r="K27" s="80">
        <v>5.8000000000000003E-2</v>
      </c>
    </row>
    <row r="28" spans="2:11">
      <c r="B28" s="79" t="s">
        <v>565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566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567</v>
      </c>
      <c r="C32" s="16"/>
      <c r="F32" s="81">
        <v>536820.66</v>
      </c>
      <c r="H32" s="81">
        <v>2297.71197476098</v>
      </c>
      <c r="J32" s="80">
        <v>0.18909999999999999</v>
      </c>
      <c r="K32" s="80">
        <v>2.93E-2</v>
      </c>
    </row>
    <row r="33" spans="2:11">
      <c r="B33" t="s">
        <v>568</v>
      </c>
      <c r="C33" t="s">
        <v>569</v>
      </c>
      <c r="D33" t="s">
        <v>106</v>
      </c>
      <c r="E33" t="s">
        <v>383</v>
      </c>
      <c r="F33" s="77">
        <v>536820.66</v>
      </c>
      <c r="G33" s="77">
        <v>118.00999999999989</v>
      </c>
      <c r="H33" s="77">
        <v>2297.71197476098</v>
      </c>
      <c r="I33" s="78">
        <v>0</v>
      </c>
      <c r="J33" s="78">
        <v>0.18909999999999999</v>
      </c>
      <c r="K33" s="78">
        <v>2.93E-2</v>
      </c>
    </row>
    <row r="34" spans="2:11">
      <c r="B34" s="79" t="s">
        <v>570</v>
      </c>
      <c r="C34" s="16"/>
      <c r="F34" s="81">
        <v>454916.76</v>
      </c>
      <c r="H34" s="81">
        <v>2245.79198178457</v>
      </c>
      <c r="J34" s="80">
        <v>0.18479999999999999</v>
      </c>
      <c r="K34" s="80">
        <v>2.87E-2</v>
      </c>
    </row>
    <row r="35" spans="2:11">
      <c r="B35" t="s">
        <v>571</v>
      </c>
      <c r="C35" t="s">
        <v>572</v>
      </c>
      <c r="D35" t="s">
        <v>106</v>
      </c>
      <c r="E35" t="s">
        <v>573</v>
      </c>
      <c r="F35" s="77">
        <v>454916.76</v>
      </c>
      <c r="G35" s="77">
        <v>136.10999999999987</v>
      </c>
      <c r="H35" s="77">
        <v>2245.79198178457</v>
      </c>
      <c r="I35" s="78">
        <v>0</v>
      </c>
      <c r="J35" s="78">
        <v>0.18479999999999999</v>
      </c>
      <c r="K35" s="78">
        <v>2.87E-2</v>
      </c>
    </row>
    <row r="36" spans="2:11">
      <c r="B36" t="s">
        <v>209</v>
      </c>
      <c r="C36" s="16"/>
    </row>
    <row r="37" spans="2:11">
      <c r="B37" t="s">
        <v>256</v>
      </c>
      <c r="C37" s="16"/>
    </row>
    <row r="38" spans="2:11">
      <c r="B38" t="s">
        <v>257</v>
      </c>
      <c r="C38" s="16"/>
    </row>
    <row r="39" spans="2:11">
      <c r="B39" t="s">
        <v>258</v>
      </c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2" t="s">
        <v>602</v>
      </c>
    </row>
    <row r="3" spans="2:59">
      <c r="B3" s="2" t="s">
        <v>2</v>
      </c>
      <c r="C3" s="82" t="s">
        <v>194</v>
      </c>
    </row>
    <row r="4" spans="2:59">
      <c r="B4" s="2" t="s">
        <v>3</v>
      </c>
      <c r="C4" s="82">
        <v>98</v>
      </c>
    </row>
    <row r="6" spans="2:59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6"/>
      <c r="L6" s="97"/>
    </row>
    <row r="7" spans="2:59" ht="26.25" customHeight="1">
      <c r="B7" s="95" t="s">
        <v>141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574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495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256</v>
      </c>
      <c r="C17" s="16"/>
      <c r="D17" s="16"/>
    </row>
    <row r="18" spans="2:4">
      <c r="B18" t="s">
        <v>257</v>
      </c>
      <c r="C18" s="16"/>
      <c r="D18" s="16"/>
    </row>
    <row r="19" spans="2:4">
      <c r="B19" t="s">
        <v>258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2" t="s">
        <v>602</v>
      </c>
    </row>
    <row r="3" spans="2:52">
      <c r="B3" s="2" t="s">
        <v>2</v>
      </c>
      <c r="C3" s="82" t="s">
        <v>194</v>
      </c>
    </row>
    <row r="4" spans="2:52">
      <c r="B4" s="2" t="s">
        <v>3</v>
      </c>
      <c r="C4" s="82">
        <v>98</v>
      </c>
    </row>
    <row r="6" spans="2:52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6"/>
      <c r="L6" s="97"/>
    </row>
    <row r="7" spans="2:52" ht="26.25" customHeight="1">
      <c r="B7" s="95" t="s">
        <v>142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496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497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575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498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421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496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499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498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500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421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256</v>
      </c>
      <c r="C35" s="16"/>
      <c r="D35" s="16"/>
    </row>
    <row r="36" spans="2:12">
      <c r="B36" t="s">
        <v>257</v>
      </c>
      <c r="C36" s="16"/>
      <c r="D36" s="16"/>
    </row>
    <row r="37" spans="2:12">
      <c r="B37" t="s">
        <v>258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2" t="s">
        <v>602</v>
      </c>
    </row>
    <row r="3" spans="2:49">
      <c r="B3" s="2" t="s">
        <v>2</v>
      </c>
      <c r="C3" s="82" t="s">
        <v>194</v>
      </c>
    </row>
    <row r="4" spans="2:49">
      <c r="B4" s="2" t="s">
        <v>3</v>
      </c>
      <c r="C4" s="82">
        <v>98</v>
      </c>
    </row>
    <row r="6" spans="2:49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7"/>
    </row>
    <row r="7" spans="2:49" ht="26.25" customHeight="1">
      <c r="B7" s="95" t="s">
        <v>143</v>
      </c>
      <c r="C7" s="96"/>
      <c r="D7" s="96"/>
      <c r="E7" s="96"/>
      <c r="F7" s="96"/>
      <c r="G7" s="96"/>
      <c r="H7" s="96"/>
      <c r="I7" s="96"/>
      <c r="J7" s="96"/>
      <c r="K7" s="97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496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497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575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498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421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496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499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498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421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256</v>
      </c>
      <c r="C33" s="16"/>
      <c r="D33" s="16"/>
    </row>
    <row r="34" spans="2:4">
      <c r="B34" t="s">
        <v>257</v>
      </c>
      <c r="C34" s="16"/>
      <c r="D34" s="16"/>
    </row>
    <row r="35" spans="2:4">
      <c r="B35" t="s">
        <v>258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2" t="s">
        <v>602</v>
      </c>
    </row>
    <row r="3" spans="2:78">
      <c r="B3" s="2" t="s">
        <v>2</v>
      </c>
      <c r="C3" s="82" t="s">
        <v>194</v>
      </c>
    </row>
    <row r="4" spans="2:78">
      <c r="B4" s="2" t="s">
        <v>3</v>
      </c>
      <c r="C4" s="82">
        <v>98</v>
      </c>
    </row>
    <row r="6" spans="2:78" ht="26.25" customHeight="1">
      <c r="B6" s="101" t="s">
        <v>136</v>
      </c>
      <c r="C6" s="102"/>
      <c r="D6" s="102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78" ht="26.25" customHeight="1">
      <c r="B7" s="95" t="s">
        <v>145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501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502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503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504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505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506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507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501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502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503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504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505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506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507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256</v>
      </c>
      <c r="D41" s="16"/>
    </row>
    <row r="42" spans="2:17">
      <c r="B42" t="s">
        <v>257</v>
      </c>
      <c r="D42" s="16"/>
    </row>
    <row r="43" spans="2:17">
      <c r="B43" t="s">
        <v>258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workbookViewId="0">
      <selection activeCell="E22" sqref="D22:E29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9.85546875" style="16" bestFit="1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602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98</v>
      </c>
    </row>
    <row r="5" spans="2:60">
      <c r="B5" s="2"/>
      <c r="C5" s="2"/>
    </row>
    <row r="6" spans="2:60">
      <c r="B6" s="99"/>
      <c r="C6" s="99"/>
      <c r="D6" s="98"/>
    </row>
    <row r="7" spans="2:60" ht="26.25" customHeight="1">
      <c r="B7" s="95" t="s">
        <v>146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611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1.2780442462267718</v>
      </c>
      <c r="J11" s="75"/>
      <c r="K11" s="18"/>
      <c r="L11" s="18"/>
      <c r="M11" s="76">
        <v>8.6665260317416018E-2</v>
      </c>
      <c r="N11" s="75">
        <v>3549090.43</v>
      </c>
      <c r="O11" s="7"/>
      <c r="P11" s="75">
        <v>3839.4102491200001</v>
      </c>
      <c r="Q11" s="76">
        <v>1</v>
      </c>
      <c r="R11" s="76">
        <v>4.9000000000000002E-2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1.2780442462267718</v>
      </c>
      <c r="J12" s="81"/>
      <c r="M12" s="80">
        <v>8.6665260317416018E-2</v>
      </c>
      <c r="N12" s="81">
        <v>3549090.43</v>
      </c>
      <c r="P12" s="81">
        <v>3839.4102491200001</v>
      </c>
      <c r="Q12" s="80">
        <v>1</v>
      </c>
      <c r="R12" s="80">
        <v>4.9000000000000002E-2</v>
      </c>
    </row>
    <row r="13" spans="2:60">
      <c r="B13" s="79" t="s">
        <v>576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/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577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/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20">
      <c r="B17" s="79" t="s">
        <v>578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20">
      <c r="B18" t="s">
        <v>198</v>
      </c>
      <c r="D18" t="s">
        <v>198</v>
      </c>
      <c r="F18" t="s">
        <v>198</v>
      </c>
      <c r="I18" s="77">
        <v>0</v>
      </c>
      <c r="J18" s="77"/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20">
      <c r="B19" s="79" t="s">
        <v>579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20">
      <c r="B20" t="s">
        <v>198</v>
      </c>
      <c r="D20" t="s">
        <v>198</v>
      </c>
      <c r="F20" t="s">
        <v>198</v>
      </c>
      <c r="I20" s="77">
        <v>0</v>
      </c>
      <c r="J20" s="77"/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20">
      <c r="B21" s="79" t="s">
        <v>580</v>
      </c>
      <c r="I21" s="81">
        <f>SUMPRODUCT(I22:I29,$N$22:$N$29)/$N$21</f>
        <v>1.2780442462267718</v>
      </c>
      <c r="J21" s="81"/>
      <c r="M21" s="80">
        <f>SUMPRODUCT(M22:M29,$N$22:$N$29)/$N$21</f>
        <v>8.6665260317416018E-2</v>
      </c>
      <c r="N21" s="81">
        <v>3549090.43</v>
      </c>
      <c r="P21" s="81">
        <v>3839.4102491200001</v>
      </c>
      <c r="Q21" s="80">
        <v>1</v>
      </c>
      <c r="R21" s="80">
        <v>4.9000000000000002E-2</v>
      </c>
    </row>
    <row r="22" spans="2:20">
      <c r="B22" t="s">
        <v>581</v>
      </c>
      <c r="C22" t="s">
        <v>621</v>
      </c>
      <c r="D22"/>
      <c r="E22"/>
      <c r="F22" t="s">
        <v>198</v>
      </c>
      <c r="G22" t="s">
        <v>582</v>
      </c>
      <c r="H22" t="s">
        <v>201</v>
      </c>
      <c r="I22" s="77">
        <v>1.1599999999999999</v>
      </c>
      <c r="J22" t="s">
        <v>612</v>
      </c>
      <c r="K22" t="s">
        <v>102</v>
      </c>
      <c r="L22" s="78">
        <v>3.5000000000000003E-2</v>
      </c>
      <c r="M22" s="78">
        <v>2.98E-2</v>
      </c>
      <c r="N22" s="77">
        <v>283724.90000000002</v>
      </c>
      <c r="O22" s="77">
        <v>111.8</v>
      </c>
      <c r="P22" s="77">
        <v>317.20443820000003</v>
      </c>
      <c r="Q22" s="78">
        <v>8.2600000000000007E-2</v>
      </c>
      <c r="R22" s="78">
        <v>4.0000000000000001E-3</v>
      </c>
      <c r="T22" s="83"/>
    </row>
    <row r="23" spans="2:20">
      <c r="B23" t="s">
        <v>581</v>
      </c>
      <c r="C23" t="s">
        <v>621</v>
      </c>
      <c r="D23"/>
      <c r="E23"/>
      <c r="F23" t="s">
        <v>198</v>
      </c>
      <c r="G23" t="s">
        <v>583</v>
      </c>
      <c r="H23" t="s">
        <v>201</v>
      </c>
      <c r="I23" s="77">
        <v>1.18</v>
      </c>
      <c r="J23" t="s">
        <v>612</v>
      </c>
      <c r="K23" t="s">
        <v>102</v>
      </c>
      <c r="L23" s="78">
        <v>3.5000000000000003E-2</v>
      </c>
      <c r="M23" s="78">
        <v>3.32E-2</v>
      </c>
      <c r="N23" s="77">
        <v>220519.63</v>
      </c>
      <c r="O23" s="77">
        <v>110.38</v>
      </c>
      <c r="P23" s="77">
        <v>243.40956759400001</v>
      </c>
      <c r="Q23" s="78">
        <v>6.3399999999999998E-2</v>
      </c>
      <c r="R23" s="78">
        <v>3.0999999999999999E-3</v>
      </c>
      <c r="T23" s="83"/>
    </row>
    <row r="24" spans="2:20">
      <c r="B24" t="s">
        <v>581</v>
      </c>
      <c r="C24" t="s">
        <v>621</v>
      </c>
      <c r="D24"/>
      <c r="E24"/>
      <c r="F24" t="s">
        <v>198</v>
      </c>
      <c r="G24" t="s">
        <v>584</v>
      </c>
      <c r="H24" t="s">
        <v>201</v>
      </c>
      <c r="I24" s="77">
        <v>1.1599999999999999</v>
      </c>
      <c r="J24" t="s">
        <v>612</v>
      </c>
      <c r="K24" t="s">
        <v>102</v>
      </c>
      <c r="L24" s="78">
        <v>3.5000000000000003E-2</v>
      </c>
      <c r="M24" s="78">
        <v>3.27E-2</v>
      </c>
      <c r="N24" s="77">
        <v>209292.04</v>
      </c>
      <c r="O24" s="77">
        <v>111.42</v>
      </c>
      <c r="P24" s="77">
        <v>233.19319096800001</v>
      </c>
      <c r="Q24" s="78">
        <v>6.0699999999999997E-2</v>
      </c>
      <c r="R24" s="78">
        <v>3.0000000000000001E-3</v>
      </c>
      <c r="T24" s="83"/>
    </row>
    <row r="25" spans="2:20">
      <c r="B25" t="s">
        <v>581</v>
      </c>
      <c r="C25" t="s">
        <v>621</v>
      </c>
      <c r="D25"/>
      <c r="E25"/>
      <c r="F25" t="s">
        <v>198</v>
      </c>
      <c r="G25" t="s">
        <v>585</v>
      </c>
      <c r="H25" t="s">
        <v>201</v>
      </c>
      <c r="I25" s="77">
        <v>1.23</v>
      </c>
      <c r="J25" t="s">
        <v>612</v>
      </c>
      <c r="K25" t="s">
        <v>102</v>
      </c>
      <c r="L25" s="78">
        <v>3.5000000000000003E-2</v>
      </c>
      <c r="M25" s="78">
        <v>3.5900000000000001E-2</v>
      </c>
      <c r="N25" s="77">
        <v>194170.42</v>
      </c>
      <c r="O25" s="77">
        <v>110.58</v>
      </c>
      <c r="P25" s="77">
        <v>214.71365043599999</v>
      </c>
      <c r="Q25" s="78">
        <v>5.5899999999999998E-2</v>
      </c>
      <c r="R25" s="78">
        <v>2.7000000000000001E-3</v>
      </c>
      <c r="T25" s="83"/>
    </row>
    <row r="26" spans="2:20">
      <c r="B26" t="s">
        <v>581</v>
      </c>
      <c r="C26" t="s">
        <v>621</v>
      </c>
      <c r="D26"/>
      <c r="E26"/>
      <c r="F26" t="s">
        <v>198</v>
      </c>
      <c r="G26" t="s">
        <v>586</v>
      </c>
      <c r="H26" t="s">
        <v>201</v>
      </c>
      <c r="I26" s="77">
        <v>1.3</v>
      </c>
      <c r="J26" t="s">
        <v>612</v>
      </c>
      <c r="K26" t="s">
        <v>102</v>
      </c>
      <c r="L26" s="78">
        <v>4.3900000000000002E-2</v>
      </c>
      <c r="M26" s="78">
        <v>9.5199999999999993E-2</v>
      </c>
      <c r="N26" s="77">
        <v>299923</v>
      </c>
      <c r="O26" s="77">
        <v>111.28</v>
      </c>
      <c r="P26" s="77">
        <v>333.7543144</v>
      </c>
      <c r="Q26" s="78">
        <v>8.6900000000000005E-2</v>
      </c>
      <c r="R26" s="78">
        <v>4.3E-3</v>
      </c>
      <c r="T26" s="83"/>
    </row>
    <row r="27" spans="2:20">
      <c r="B27" t="s">
        <v>581</v>
      </c>
      <c r="C27" t="s">
        <v>621</v>
      </c>
      <c r="D27"/>
      <c r="E27"/>
      <c r="F27" t="s">
        <v>198</v>
      </c>
      <c r="G27" t="s">
        <v>587</v>
      </c>
      <c r="H27" t="s">
        <v>201</v>
      </c>
      <c r="I27" s="77">
        <v>1.21</v>
      </c>
      <c r="J27" t="s">
        <v>612</v>
      </c>
      <c r="K27" t="s">
        <v>102</v>
      </c>
      <c r="L27" s="78">
        <v>4.4154503153769599E-2</v>
      </c>
      <c r="M27" s="78">
        <v>9.6099999999999991E-2</v>
      </c>
      <c r="N27" s="77">
        <v>287885.86</v>
      </c>
      <c r="O27" s="77">
        <v>110.73</v>
      </c>
      <c r="P27" s="77">
        <v>318.77601277799999</v>
      </c>
      <c r="Q27" s="78">
        <v>8.3000000000000004E-2</v>
      </c>
      <c r="R27" s="78">
        <v>4.1000000000000003E-3</v>
      </c>
      <c r="T27" s="83"/>
    </row>
    <row r="28" spans="2:20">
      <c r="B28" t="s">
        <v>581</v>
      </c>
      <c r="C28" t="s">
        <v>621</v>
      </c>
      <c r="D28"/>
      <c r="E28"/>
      <c r="F28" t="s">
        <v>198</v>
      </c>
      <c r="G28" t="s">
        <v>588</v>
      </c>
      <c r="H28" t="s">
        <v>201</v>
      </c>
      <c r="I28" s="77">
        <v>1.28</v>
      </c>
      <c r="J28" t="s">
        <v>612</v>
      </c>
      <c r="K28" t="s">
        <v>102</v>
      </c>
      <c r="L28" s="78">
        <v>3.8696055246847903E-2</v>
      </c>
      <c r="M28" s="78">
        <v>0.12609999999999999</v>
      </c>
      <c r="N28" s="77">
        <v>963186.58</v>
      </c>
      <c r="O28" s="77">
        <v>104.68</v>
      </c>
      <c r="P28" s="77">
        <v>1008.263711944</v>
      </c>
      <c r="Q28" s="78">
        <v>0.2626</v>
      </c>
      <c r="R28" s="78">
        <v>1.29E-2</v>
      </c>
      <c r="T28" s="83"/>
    </row>
    <row r="29" spans="2:20">
      <c r="B29" t="s">
        <v>581</v>
      </c>
      <c r="C29" t="s">
        <v>621</v>
      </c>
      <c r="D29"/>
      <c r="E29"/>
      <c r="F29" t="s">
        <v>198</v>
      </c>
      <c r="G29" t="s">
        <v>589</v>
      </c>
      <c r="H29" t="s">
        <v>201</v>
      </c>
      <c r="I29" s="77">
        <v>1.37</v>
      </c>
      <c r="J29" t="s">
        <v>612</v>
      </c>
      <c r="K29" t="s">
        <v>102</v>
      </c>
      <c r="L29" s="78">
        <v>4.8099999999999997E-2</v>
      </c>
      <c r="M29" s="78">
        <v>9.1999999999999998E-2</v>
      </c>
      <c r="N29" s="77">
        <v>1090388</v>
      </c>
      <c r="O29" s="77">
        <v>107.31</v>
      </c>
      <c r="P29" s="77">
        <v>1170.0953628</v>
      </c>
      <c r="Q29" s="78">
        <v>0.30480000000000002</v>
      </c>
      <c r="R29" s="78">
        <v>1.49E-2</v>
      </c>
      <c r="T29" s="83"/>
    </row>
    <row r="30" spans="2:20">
      <c r="B30" s="79" t="s">
        <v>590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20">
      <c r="B31" s="79" t="s">
        <v>591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20">
      <c r="B32" t="s">
        <v>198</v>
      </c>
      <c r="D32" t="s">
        <v>198</v>
      </c>
      <c r="F32" t="s">
        <v>198</v>
      </c>
      <c r="I32" s="77">
        <v>0</v>
      </c>
      <c r="J32" s="77"/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592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77"/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593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/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594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/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595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/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578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/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579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/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594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/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256</v>
      </c>
    </row>
    <row r="50" spans="2:2">
      <c r="B50" t="s">
        <v>257</v>
      </c>
    </row>
    <row r="51" spans="2:2">
      <c r="B51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2" t="s">
        <v>602</v>
      </c>
    </row>
    <row r="3" spans="2:64">
      <c r="B3" s="2" t="s">
        <v>2</v>
      </c>
      <c r="C3" s="82" t="s">
        <v>194</v>
      </c>
    </row>
    <row r="4" spans="2:64">
      <c r="B4" s="2" t="s">
        <v>3</v>
      </c>
      <c r="C4" s="82">
        <v>98</v>
      </c>
    </row>
    <row r="5" spans="2:64">
      <c r="B5" s="2"/>
    </row>
    <row r="6" spans="2:64">
      <c r="B6" s="98"/>
      <c r="C6" s="98"/>
      <c r="D6" s="98"/>
    </row>
    <row r="7" spans="2:64" ht="26.25" customHeight="1">
      <c r="B7" s="95" t="s">
        <v>153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513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514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596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597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421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256</v>
      </c>
    </row>
    <row r="27" spans="2:15">
      <c r="B27" t="s">
        <v>257</v>
      </c>
    </row>
    <row r="28" spans="2:15">
      <c r="B28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602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98</v>
      </c>
    </row>
    <row r="5" spans="2:55">
      <c r="B5" s="2"/>
    </row>
    <row r="6" spans="2:55">
      <c r="B6" s="98"/>
      <c r="C6" s="98"/>
      <c r="D6" s="98"/>
    </row>
    <row r="7" spans="2:55" ht="26.25" customHeight="1">
      <c r="B7" s="95" t="s">
        <v>156</v>
      </c>
      <c r="C7" s="96"/>
      <c r="D7" s="96"/>
      <c r="E7" s="96"/>
      <c r="F7" s="96"/>
      <c r="G7" s="96"/>
      <c r="H7" s="96"/>
      <c r="I7" s="96"/>
      <c r="J7" s="97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598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599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598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599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602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98</v>
      </c>
    </row>
    <row r="5" spans="2:60">
      <c r="B5" s="2"/>
      <c r="C5" s="2"/>
    </row>
    <row r="6" spans="2:60">
      <c r="B6" s="98"/>
      <c r="C6" s="98"/>
      <c r="D6" s="98"/>
    </row>
    <row r="7" spans="2:60" ht="26.25" customHeight="1">
      <c r="B7" s="95" t="s">
        <v>162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602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98</v>
      </c>
    </row>
    <row r="5" spans="2:60">
      <c r="B5" s="2"/>
    </row>
    <row r="6" spans="2:60">
      <c r="B6" s="98"/>
      <c r="C6" s="98"/>
      <c r="D6" s="98"/>
    </row>
    <row r="7" spans="2:60" ht="26.25" customHeight="1">
      <c r="B7" s="95" t="s">
        <v>167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1.4665000000000001E-7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1.4665000000000001E-7</v>
      </c>
      <c r="J12" s="80">
        <v>0</v>
      </c>
      <c r="K12" s="80">
        <v>0</v>
      </c>
    </row>
    <row r="13" spans="2:60">
      <c r="B13" t="s">
        <v>600</v>
      </c>
      <c r="C13" t="s">
        <v>601</v>
      </c>
      <c r="D13" t="s">
        <v>198</v>
      </c>
      <c r="E13" t="s">
        <v>201</v>
      </c>
      <c r="F13" s="78">
        <v>8.5000000000000006E-2</v>
      </c>
      <c r="G13" t="s">
        <v>102</v>
      </c>
      <c r="H13" s="78">
        <v>0</v>
      </c>
      <c r="I13" s="77">
        <v>1.4665000000000001E-7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C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1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2" t="s">
        <v>602</v>
      </c>
    </row>
    <row r="3" spans="2:17">
      <c r="B3" s="2" t="s">
        <v>2</v>
      </c>
      <c r="C3" s="82" t="s">
        <v>194</v>
      </c>
    </row>
    <row r="4" spans="2:17">
      <c r="B4" s="2" t="s">
        <v>3</v>
      </c>
      <c r="C4" s="82">
        <v>98</v>
      </c>
    </row>
    <row r="5" spans="2:17">
      <c r="B5" s="2"/>
    </row>
    <row r="6" spans="2:17">
      <c r="B6" s="98"/>
      <c r="C6" s="98"/>
      <c r="D6" s="98"/>
    </row>
    <row r="7" spans="2:17" ht="26.25" customHeight="1">
      <c r="B7" s="95" t="s">
        <v>169</v>
      </c>
      <c r="C7" s="96"/>
      <c r="D7" s="96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+C12+C19</f>
        <v>1641.5139999999999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f>SUM(C13:C18)</f>
        <v>1523.6869999999999</v>
      </c>
    </row>
    <row r="13" spans="2:17">
      <c r="B13" s="82" t="s" vm="1">
        <v>613</v>
      </c>
      <c r="C13" s="77">
        <v>38.909999999999997</v>
      </c>
      <c r="D13" s="84" vm="2">
        <v>46614</v>
      </c>
    </row>
    <row r="14" spans="2:17">
      <c r="B14" s="82" t="s">
        <v>614</v>
      </c>
      <c r="C14" s="77">
        <v>90.707999999999998</v>
      </c>
      <c r="D14" s="84" vm="3">
        <v>44742</v>
      </c>
    </row>
    <row r="15" spans="2:17">
      <c r="B15" s="82" t="s">
        <v>615</v>
      </c>
      <c r="C15" s="77">
        <v>46.515999999999998</v>
      </c>
      <c r="D15" s="84" vm="4">
        <v>44745</v>
      </c>
    </row>
    <row r="16" spans="2:17">
      <c r="B16" t="s">
        <v>616</v>
      </c>
      <c r="C16" s="77">
        <v>272.56599999999997</v>
      </c>
      <c r="D16" s="84" vm="5">
        <v>44955</v>
      </c>
    </row>
    <row r="17" spans="2:4">
      <c r="B17" t="s" vm="6">
        <v>617</v>
      </c>
      <c r="C17" s="77">
        <v>694.98599999999999</v>
      </c>
      <c r="D17" s="84" vm="7">
        <v>44955</v>
      </c>
    </row>
    <row r="18" spans="2:4">
      <c r="B18" t="s" vm="8">
        <v>618</v>
      </c>
      <c r="C18" s="77">
        <v>380.00099999999998</v>
      </c>
      <c r="D18" s="84" vm="9">
        <v>45402</v>
      </c>
    </row>
    <row r="19" spans="2:4">
      <c r="B19" s="79" t="s">
        <v>207</v>
      </c>
      <c r="C19" s="81">
        <f>SUM(C20:C24)</f>
        <v>117.827</v>
      </c>
    </row>
    <row r="20" spans="2:4">
      <c r="B20" s="82" t="s" vm="10">
        <v>619</v>
      </c>
      <c r="C20" s="85">
        <v>47.572000000000003</v>
      </c>
      <c r="D20" s="84">
        <v>45808</v>
      </c>
    </row>
    <row r="21" spans="2:4">
      <c r="B21" s="82" t="s">
        <v>620</v>
      </c>
      <c r="C21" s="85">
        <v>70.254999999999995</v>
      </c>
      <c r="D21" s="84" vm="11">
        <v>46860</v>
      </c>
    </row>
  </sheetData>
  <dataValidations count="1">
    <dataValidation allowBlank="1" showInputMessage="1" showErrorMessage="1" sqref="A1:A1048576 E1:XFD1048576 B1:D10 B22:D1048576 D11:D20 B11:C21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602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98</v>
      </c>
    </row>
    <row r="5" spans="2:18">
      <c r="B5" s="2"/>
    </row>
    <row r="6" spans="2:18">
      <c r="B6" s="98"/>
      <c r="C6" s="98"/>
      <c r="D6" s="98"/>
    </row>
    <row r="7" spans="2:18" ht="26.25" customHeight="1">
      <c r="B7" s="95" t="s">
        <v>173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260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219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261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262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263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256</v>
      </c>
      <c r="D27" s="16"/>
    </row>
    <row r="28" spans="2:16">
      <c r="B28" t="s">
        <v>258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602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98</v>
      </c>
    </row>
    <row r="5" spans="2:18">
      <c r="B5" s="2"/>
    </row>
    <row r="6" spans="2:18">
      <c r="B6" s="98"/>
      <c r="C6" s="98"/>
      <c r="D6" s="98"/>
    </row>
    <row r="7" spans="2:18" ht="26.25" customHeight="1">
      <c r="B7" s="95" t="s">
        <v>177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513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514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261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262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263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256</v>
      </c>
      <c r="D27" s="16"/>
    </row>
    <row r="28" spans="2:16">
      <c r="B28" t="s">
        <v>258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14" sqref="C1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2" t="s">
        <v>602</v>
      </c>
    </row>
    <row r="3" spans="2:23">
      <c r="B3" s="2" t="s">
        <v>2</v>
      </c>
      <c r="C3" s="82" t="s">
        <v>194</v>
      </c>
    </row>
    <row r="4" spans="2:23">
      <c r="B4" s="2" t="s">
        <v>3</v>
      </c>
      <c r="C4" s="82">
        <v>98</v>
      </c>
    </row>
    <row r="5" spans="2:23">
      <c r="B5" s="2"/>
    </row>
    <row r="6" spans="2:23">
      <c r="B6" s="98"/>
      <c r="C6" s="98"/>
      <c r="D6" s="98"/>
    </row>
    <row r="7" spans="2:23" ht="26.25" customHeight="1">
      <c r="B7" s="95" t="s">
        <v>179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513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514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261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421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262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263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256</v>
      </c>
      <c r="D27" s="16"/>
    </row>
    <row r="28" spans="2:23">
      <c r="B28" t="s">
        <v>257</v>
      </c>
      <c r="D28" s="16"/>
    </row>
    <row r="29" spans="2:23">
      <c r="B29" t="s">
        <v>258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2024-04-02T06:24:48Z</dcterms:modified>
</cp:coreProperties>
</file>