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4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21" i="27" l="1"/>
  <c r="C12" i="27"/>
  <c r="C11" i="27" l="1"/>
  <c r="M21" i="22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7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8908]"/>
    <s v="[Neches].[Neches].&amp;[753000015]"/>
    <s v="[Neches].[Neches].&amp;[753000014]"/>
    <s v="[Neches].[Neches].&amp;[753000019]"/>
    <s v="[Neches].[Neches].&amp;[753000023]"/>
    <s v="[Neches].[Neches].&amp;[62001928]"/>
    <s v="[Neches].[Neches].&amp;[62019229]"/>
    <s v="[Neches].[Neches].&amp;[753000018]"/>
    <s v="[Neches].[Neches].&amp;[753000005]"/>
    <s v="[Neches].[Neches].&amp;[753000024]"/>
  </metadataStrings>
  <mdxMetadata count="17">
    <mdx n="0" f="m">
      <t c="1">
        <n x="1"/>
      </t>
    </mdx>
    <mdx n="0" f="p">
      <p n="2" np="3"/>
    </mdx>
    <mdx n="0" f="p">
      <p n="4" np="3"/>
    </mdx>
    <mdx n="0" f="p">
      <p n="5" np="3"/>
    </mdx>
    <mdx n="0" f="p">
      <p n="6" np="3"/>
    </mdx>
    <mdx n="0" f="m">
      <t c="1">
        <n x="7"/>
      </t>
    </mdx>
    <mdx n="0" f="p">
      <p n="8" np="3"/>
    </mdx>
    <mdx n="0" f="m">
      <t c="1">
        <n x="9"/>
      </t>
    </mdx>
    <mdx n="0" f="p">
      <p n="9" np="3"/>
    </mdx>
    <mdx n="0" f="p">
      <p n="10" np="3"/>
    </mdx>
    <mdx n="0" f="p">
      <p n="11" np="3"/>
    </mdx>
    <mdx n="0" f="m">
      <t c="1">
        <n x="12"/>
      </t>
    </mdx>
    <mdx n="0" f="m">
      <t c="1">
        <n x="10"/>
      </t>
    </mdx>
    <mdx n="0" f="m">
      <t c="1">
        <n x="13"/>
      </t>
    </mdx>
    <mdx n="0" f="p">
      <p n="14" np="3"/>
    </mdx>
    <mdx n="0" f="p">
      <p n="15" np="3"/>
    </mdx>
    <mdx n="0" f="p">
      <p n="16" np="3"/>
    </mdx>
  </mdxMetadata>
  <valueMetadata count="1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</valueMetadata>
</metadata>
</file>

<file path=xl/sharedStrings.xml><?xml version="1.0" encoding="utf-8"?>
<sst xmlns="http://schemas.openxmlformats.org/spreadsheetml/2006/main" count="3893" uniqueCount="947">
  <si>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</si>
  <si>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</si>
  <si>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</si>
  <si>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</si>
  <si>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</si>
  <si>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</si>
  <si>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</si>
  <si>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</si>
  <si>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</si>
  <si>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</si>
  <si>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</si>
  <si>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</si>
  <si>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</si>
  <si>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</si>
  <si>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</si>
  <si>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</si>
  <si>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</si>
  <si>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</si>
  <si>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</si>
  <si>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</si>
  <si>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</si>
  <si>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</si>
  <si>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</si>
  <si>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</si>
  <si>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</si>
  <si>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</si>
  <si>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</si>
  <si>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</si>
  <si>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</si>
  <si>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</si>
  <si>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</si>
  <si>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</si>
  <si>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</si>
  <si>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</si>
  <si>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</si>
  <si>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</si>
  <si>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</si>
  <si>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</si>
  <si>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</si>
  <si>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</si>
  <si>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</si>
  <si>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</si>
  <si>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</si>
  <si>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</si>
  <si>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</si>
  <si>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</si>
  <si>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</si>
  <si>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</si>
  <si>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</si>
  <si>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</si>
  <si>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</si>
  <si>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</si>
  <si>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</si>
  <si>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</si>
  <si>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</si>
  <si>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</si>
  <si>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</si>
  <si>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</si>
  <si>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</si>
  <si>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</si>
  <si>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</si>
  <si>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</si>
  <si>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</si>
  <si>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</si>
  <si>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</si>
  <si>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</si>
  <si>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</si>
  <si>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</si>
  <si>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</si>
  <si>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</si>
  <si>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</si>
  <si>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</si>
  <si>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</si>
  <si>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</si>
  <si>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</si>
  <si>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</si>
  <si>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</si>
  <si>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</si>
  <si>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</si>
  <si>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</si>
  <si>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</si>
  <si>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</si>
  <si>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</si>
  <si>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</si>
  <si>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</si>
  <si>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</si>
  <si>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</si>
  <si>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</si>
  <si>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</si>
  <si>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</si>
  <si>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</si>
  <si>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</si>
  <si>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</si>
  <si>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</si>
  <si>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</si>
  <si>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</si>
  <si>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</si>
  <si>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</si>
  <si>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</si>
  <si>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</si>
  <si>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</si>
  <si>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</si>
  <si>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</si>
  <si>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</si>
  <si>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</si>
  <si>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</si>
  <si>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</si>
  <si>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</si>
  <si>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</si>
  <si>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</si>
  <si>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</si>
  <si>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</si>
  <si>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</si>
  <si>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</si>
  <si>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</si>
  <si>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</si>
  <si>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</si>
  <si>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</si>
  <si>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</si>
  <si>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</si>
  <si>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</si>
  <si>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</si>
  <si>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</si>
  <si>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</si>
  <si>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</si>
  <si>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</si>
  <si>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</si>
  <si>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</si>
  <si>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</si>
  <si>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</si>
  <si>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</si>
  <si>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</si>
  <si>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</si>
  <si>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</si>
  <si>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</si>
  <si>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</si>
  <si>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</si>
  <si>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</si>
  <si>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</si>
  <si>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</si>
  <si>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</si>
  <si>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</si>
  <si>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</si>
  <si>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</si>
  <si>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</si>
  <si>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</si>
  <si>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</si>
  <si>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</si>
  <si>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</si>
  <si>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</si>
  <si>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</si>
  <si>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</si>
  <si>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</si>
  <si>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</si>
  <si>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</si>
  <si>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</si>
  <si>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</si>
  <si>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</si>
  <si>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</si>
  <si>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</si>
  <si>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</si>
  <si>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</si>
  <si>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</si>
  <si>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</si>
  <si>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</si>
  <si>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</si>
  <si>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</si>
  <si>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</si>
  <si>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</si>
  <si>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</si>
  <si>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</si>
  <si>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</si>
  <si>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</si>
  <si>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</si>
  <si>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</si>
  <si>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</si>
  <si>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</si>
  <si>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</si>
  <si>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</si>
  <si>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</si>
  <si>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</si>
  <si>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</si>
  <si>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</si>
  <si>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</si>
  <si>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</si>
  <si>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</si>
  <si>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</si>
  <si>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</si>
  <si>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</si>
  <si>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</si>
  <si>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</si>
  <si>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</si>
  <si>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</si>
  <si>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31/12/2023</t>
  </si>
  <si>
    <t>משתתפות ברווחים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</si>
  <si>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</si>
  <si>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</si>
  <si>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</si>
  <si>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</si>
  <si>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</si>
  <si>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</si>
  <si>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</si>
  <si>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</si>
  <si>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</si>
  <si>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</si>
  <si>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</si>
  <si>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</si>
  <si>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</si>
  <si>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</si>
  <si>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</si>
  <si>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</si>
  <si>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</si>
  <si>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</si>
  <si>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</si>
  <si>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</si>
  <si>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</si>
  <si>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1025</t>
  </si>
  <si>
    <t>1135912</t>
  </si>
  <si>
    <t>18/11/20</t>
  </si>
  <si>
    <t>ממשלתי צמוד 527- מדינת ישראל</t>
  </si>
  <si>
    <t>1140847</t>
  </si>
  <si>
    <t>18/07/23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</si>
  <si>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</si>
  <si>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</si>
  <si>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</si>
  <si>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</si>
  <si>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</si>
  <si>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מקמ 214- מדינת ישראל</t>
  </si>
  <si>
    <t>8240210</t>
  </si>
  <si>
    <t>12/02/23</t>
  </si>
  <si>
    <t>מקמ 314- מדינת ישראל</t>
  </si>
  <si>
    <t>8240319</t>
  </si>
  <si>
    <t>05/03/23</t>
  </si>
  <si>
    <t>מקמ 714- מדינת ישראל</t>
  </si>
  <si>
    <t>8240715</t>
  </si>
  <si>
    <t>15/08/23</t>
  </si>
  <si>
    <t>מקמ 914- מדינת ישראל</t>
  </si>
  <si>
    <t>8240913</t>
  </si>
  <si>
    <t>07/09/23</t>
  </si>
  <si>
    <t>סה"כ שחר</t>
  </si>
  <si>
    <t>ממשל שקלי 0327- ממשל שקלית</t>
  </si>
  <si>
    <t>1139344</t>
  </si>
  <si>
    <t>13/09/17</t>
  </si>
  <si>
    <t>ממשל שקלי 1026- ממשל שקלית</t>
  </si>
  <si>
    <t>1099456</t>
  </si>
  <si>
    <t>04/02/09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</si>
  <si>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</si>
  <si>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</si>
  <si>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</si>
  <si>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</si>
  <si>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</si>
  <si>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</si>
  <si>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</si>
  <si>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</si>
  <si>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</si>
  <si>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ממשל שקלית</t>
  </si>
  <si>
    <t>1180660</t>
  </si>
  <si>
    <t>27/02/22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</si>
  <si>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</si>
  <si>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</si>
  <si>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</si>
  <si>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</si>
  <si>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</si>
  <si>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</si>
  <si>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</si>
  <si>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</si>
  <si>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</si>
  <si>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</si>
  <si>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</si>
  <si>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</si>
  <si>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</si>
  <si>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</si>
  <si>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</si>
  <si>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</si>
  <si>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</si>
  <si>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</si>
  <si>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דיסקונט אג"ח 15- דיסקונט מנפיקים</t>
  </si>
  <si>
    <t>7480304</t>
  </si>
  <si>
    <t>748</t>
  </si>
  <si>
    <t>בנקים</t>
  </si>
  <si>
    <t>ilAAA</t>
  </si>
  <si>
    <t>S&amp;P מעלות</t>
  </si>
  <si>
    <t>05/09/23</t>
  </si>
  <si>
    <t>חברת נמלי ישראל אג"ח ב</t>
  </si>
  <si>
    <t>1145572</t>
  </si>
  <si>
    <t>1739</t>
  </si>
  <si>
    <t>19/12/19</t>
  </si>
  <si>
    <t>מזרחי הנ אג42- מזרחי טפחות הנפק</t>
  </si>
  <si>
    <t>2310183</t>
  </si>
  <si>
    <t>231</t>
  </si>
  <si>
    <t>09/06/15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</si>
  <si>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</si>
  <si>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</si>
  <si>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</si>
  <si>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</si>
  <si>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</si>
  <si>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</si>
  <si>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</si>
  <si>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</si>
  <si>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</si>
  <si>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</si>
  <si>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</si>
  <si>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</si>
  <si>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</si>
  <si>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עזריאלי אג4- עזריאלי קבוצה</t>
  </si>
  <si>
    <t>1138650</t>
  </si>
  <si>
    <t>03/04/23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</si>
  <si>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</si>
  <si>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</si>
  <si>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</si>
  <si>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</si>
  <si>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</si>
  <si>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</si>
  <si>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</si>
  <si>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</si>
  <si>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</si>
  <si>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</si>
  <si>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</si>
  <si>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</si>
  <si>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</si>
  <si>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</si>
  <si>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</si>
  <si>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</si>
  <si>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</si>
  <si>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</si>
  <si>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</si>
  <si>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</si>
  <si>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</si>
  <si>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</si>
  <si>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</si>
  <si>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</si>
  <si>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</si>
  <si>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</si>
  <si>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</si>
  <si>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</si>
  <si>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אג7- הראל הנפקות</t>
  </si>
  <si>
    <t>1126077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</si>
  <si>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</si>
  <si>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</si>
  <si>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</si>
  <si>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</si>
  <si>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</si>
  <si>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</si>
  <si>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</si>
  <si>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</si>
  <si>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</si>
  <si>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</si>
  <si>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</si>
  <si>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</si>
  <si>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אשטרום קבוצה אגח ה- קבוצת אשטרום</t>
  </si>
  <si>
    <t>1199579</t>
  </si>
  <si>
    <t>1618</t>
  </si>
  <si>
    <t>ilA</t>
  </si>
  <si>
    <t>11/09/23</t>
  </si>
  <si>
    <t>גזית גלוב אגח 15</t>
  </si>
  <si>
    <t>1260769</t>
  </si>
  <si>
    <t>126</t>
  </si>
  <si>
    <t>25/10/20</t>
  </si>
  <si>
    <t>דיסקונט מנפיקים אגח 14- דיסקונט מנפיקים</t>
  </si>
  <si>
    <t>7480163</t>
  </si>
  <si>
    <t>10/12/19</t>
  </si>
  <si>
    <t>לאומי אג"ח 180- לאומי</t>
  </si>
  <si>
    <t>6040422</t>
  </si>
  <si>
    <t>604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</si>
  <si>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</si>
  <si>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</si>
  <si>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</si>
  <si>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</si>
  <si>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</si>
  <si>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</si>
  <si>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Aaa.il</t>
  </si>
  <si>
    <t>15/06/21</t>
  </si>
  <si>
    <t>פועלים אג"ח 100- פועלים</t>
  </si>
  <si>
    <t>6620488</t>
  </si>
  <si>
    <t>12/06/23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</si>
  <si>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</si>
  <si>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</si>
  <si>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</si>
  <si>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</si>
  <si>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</si>
  <si>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</si>
  <si>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</si>
  <si>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</si>
  <si>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</si>
  <si>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</si>
  <si>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</si>
  <si>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</si>
  <si>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</si>
  <si>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</si>
  <si>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</si>
  <si>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</si>
  <si>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</si>
  <si>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</si>
  <si>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</si>
  <si>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</si>
  <si>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</si>
  <si>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</si>
  <si>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</si>
  <si>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</si>
  <si>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</si>
  <si>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</si>
  <si>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קרסו אג3- קרסו מוטורס</t>
  </si>
  <si>
    <t>1141829</t>
  </si>
  <si>
    <t>06/09/17</t>
  </si>
  <si>
    <t>סלקום אג9- סלקום</t>
  </si>
  <si>
    <t>1132836</t>
  </si>
  <si>
    <t>2066</t>
  </si>
  <si>
    <t>08/06/17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</si>
  <si>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</si>
  <si>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</si>
  <si>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</si>
  <si>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</si>
  <si>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</si>
  <si>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</si>
  <si>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</si>
  <si>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</si>
  <si>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</si>
  <si>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</si>
  <si>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</si>
  <si>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</si>
  <si>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</si>
  <si>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</si>
  <si>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</si>
  <si>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</si>
  <si>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</si>
  <si>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</si>
  <si>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</si>
  <si>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</si>
  <si>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</si>
  <si>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</si>
  <si>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</si>
  <si>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</si>
  <si>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</si>
  <si>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</si>
  <si>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</si>
  <si>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</si>
  <si>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</si>
  <si>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</si>
  <si>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</si>
  <si>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</si>
  <si>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</si>
  <si>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</si>
  <si>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</si>
  <si>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</si>
  <si>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</si>
  <si>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</si>
  <si>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</si>
  <si>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אנלייט אנרגיה- אנלייט אנרגיה</t>
  </si>
  <si>
    <t>720011</t>
  </si>
  <si>
    <t>720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</si>
  <si>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</si>
  <si>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</si>
  <si>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</si>
  <si>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</si>
  <si>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</si>
  <si>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</si>
  <si>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</si>
  <si>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</si>
  <si>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</si>
  <si>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</si>
  <si>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</si>
  <si>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</si>
  <si>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</si>
  <si>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</si>
  <si>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</si>
  <si>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</si>
  <si>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</si>
  <si>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חברה לישראל- החברה לישראל</t>
  </si>
  <si>
    <t>576017</t>
  </si>
  <si>
    <t>דלק קבוצה- דלק קבוצה</t>
  </si>
  <si>
    <t>1084128</t>
  </si>
  <si>
    <t>1095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</si>
  <si>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</si>
  <si>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</si>
  <si>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</si>
  <si>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</si>
  <si>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</si>
  <si>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</si>
  <si>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</si>
  <si>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</si>
  <si>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</si>
  <si>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</si>
  <si>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</si>
  <si>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קמטק- קמטק</t>
  </si>
  <si>
    <t>1095264</t>
  </si>
  <si>
    <t>2174</t>
  </si>
  <si>
    <t>שפיר הנדסה- שפיר הנדסה</t>
  </si>
  <si>
    <t>1133875</t>
  </si>
  <si>
    <t>1633</t>
  </si>
  <si>
    <t>מתכת ומוצרי בניה</t>
  </si>
  <si>
    <t>ארפורט סיטי- איירפורט סיטי</t>
  </si>
  <si>
    <t>1095835</t>
  </si>
  <si>
    <t>אמות- אמות</t>
  </si>
  <si>
    <t>1097278</t>
  </si>
  <si>
    <t>1328</t>
  </si>
  <si>
    <t>מליסרון- מליסרון</t>
  </si>
  <si>
    <t>323014</t>
  </si>
  <si>
    <t>323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</si>
  <si>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</si>
  <si>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</si>
  <si>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</si>
  <si>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</si>
  <si>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</si>
  <si>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</si>
  <si>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דלתא גליל- דלתא</t>
  </si>
  <si>
    <t>627034</t>
  </si>
  <si>
    <t>אאורה- אאורה</t>
  </si>
  <si>
    <t>373019</t>
  </si>
  <si>
    <t>373</t>
  </si>
  <si>
    <t>פוקס- פוקס</t>
  </si>
  <si>
    <t>1087022</t>
  </si>
  <si>
    <t>1140</t>
  </si>
  <si>
    <t>פרשקובסקי- פרשקובסקי</t>
  </si>
  <si>
    <t>1102128</t>
  </si>
  <si>
    <t>1330</t>
  </si>
  <si>
    <t>אלוני חץ</t>
  </si>
  <si>
    <t>390013</t>
  </si>
  <si>
    <t>ג'י סיטי- גזית גלוב</t>
  </si>
  <si>
    <t>126011</t>
  </si>
  <si>
    <t>מגדלי תיכון- מגדלי הים התיכון</t>
  </si>
  <si>
    <t>1131523</t>
  </si>
  <si>
    <t>1614</t>
  </si>
  <si>
    <t>סאמיט- סאמיט</t>
  </si>
  <si>
    <t>1081686</t>
  </si>
  <si>
    <t>1060</t>
  </si>
  <si>
    <t>ריט1- ריט1</t>
  </si>
  <si>
    <t>1098920</t>
  </si>
  <si>
    <t>1357</t>
  </si>
  <si>
    <t>מטריקס- מטריקס</t>
  </si>
  <si>
    <t>445015</t>
  </si>
  <si>
    <t>445</t>
  </si>
  <si>
    <t>שירותי מידע</t>
  </si>
  <si>
    <t>הבורסה לני"ע בת"א- הבורסה לניע בתא</t>
  </si>
  <si>
    <t>1159029</t>
  </si>
  <si>
    <t>1778</t>
  </si>
  <si>
    <t>סה"כ מניות היתר</t>
  </si>
  <si>
    <t>גב ים- גב-ים לקרקעות</t>
  </si>
  <si>
    <t>759019</t>
  </si>
  <si>
    <t>סה"כ call 001 אופציות</t>
  </si>
  <si>
    <t>PROTALIX BIOTHERAP</t>
  </si>
  <si>
    <t>US74365A3095</t>
  </si>
  <si>
    <t>NYSE</t>
  </si>
  <si>
    <t>בלומברג</t>
  </si>
  <si>
    <t>1554</t>
  </si>
  <si>
    <t>Pharmaceuticals &amp; Biotechnology</t>
  </si>
  <si>
    <t>SOLAR EDGE TECH- SEDG- Solar Edge</t>
  </si>
  <si>
    <t>US83417M1045</t>
  </si>
  <si>
    <t>8318</t>
  </si>
  <si>
    <t>Semiconductors &amp; Semiconductor Equipment</t>
  </si>
  <si>
    <t>META PLATFORMS- META</t>
  </si>
  <si>
    <t>US30303M1027</t>
  </si>
  <si>
    <t>8326</t>
  </si>
  <si>
    <t>Commercial &amp; Professional Services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</si>
  <si>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</si>
  <si>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</si>
  <si>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</si>
  <si>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</si>
  <si>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</si>
  <si>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</si>
  <si>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</si>
  <si>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UBER TECHNOLOGIES INC- UBER TECHNOLOGIES INC</t>
  </si>
  <si>
    <t>US90353T1007</t>
  </si>
  <si>
    <t>9102</t>
  </si>
  <si>
    <t>ALIBABA GROUP HOLDING LTD</t>
  </si>
  <si>
    <t>US01609w1027</t>
  </si>
  <si>
    <t>10001</t>
  </si>
  <si>
    <t>Retailing</t>
  </si>
  <si>
    <t>AMAZONCOM INC- AMZN- Amazon</t>
  </si>
  <si>
    <t>US0231351067</t>
  </si>
  <si>
    <t>8305</t>
  </si>
  <si>
    <t>ENTG - ENTEGRIS INC- ENTEGRIS INC</t>
  </si>
  <si>
    <t>US29362U1043</t>
  </si>
  <si>
    <t>NASDAQ</t>
  </si>
  <si>
    <t>8377</t>
  </si>
  <si>
    <t>LAM RESEARCH- LRCX- Lam Research</t>
  </si>
  <si>
    <t>US5128071082</t>
  </si>
  <si>
    <t>8329</t>
  </si>
  <si>
    <t>NVIDIA CORP- NVIDIA Corporation</t>
  </si>
  <si>
    <t>US67066G1040</t>
  </si>
  <si>
    <t>8336</t>
  </si>
  <si>
    <t>ADBE-ADOBE INC- ADOBE INC</t>
  </si>
  <si>
    <t>US00724F1012</t>
  </si>
  <si>
    <t>8373</t>
  </si>
  <si>
    <t>Software &amp; Services</t>
  </si>
  <si>
    <t>CRM-SALESFORCE.COM INC- crm</t>
  </si>
  <si>
    <t>us79466l3024</t>
  </si>
  <si>
    <t>8310</t>
  </si>
  <si>
    <t>MSFT-MICROSOFT CORP- Microsoft</t>
  </si>
  <si>
    <t>US5949181045</t>
  </si>
  <si>
    <t>8342</t>
  </si>
  <si>
    <t>PAYPAL- PYPL- Paypal</t>
  </si>
  <si>
    <t>US70450Y1038</t>
  </si>
  <si>
    <t>8330</t>
  </si>
  <si>
    <t>AAPLE COMP(AAPL- Apple</t>
  </si>
  <si>
    <t>US0378331005</t>
  </si>
  <si>
    <t>8338</t>
  </si>
  <si>
    <t>Technology Hardware &amp; Equipment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</si>
  <si>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</si>
  <si>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</si>
  <si>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</si>
  <si>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</si>
  <si>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</si>
  <si>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</si>
  <si>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</si>
  <si>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</si>
  <si>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</si>
  <si>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</si>
  <si>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</si>
  <si>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</si>
  <si>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</si>
  <si>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</si>
  <si>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</si>
  <si>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</si>
  <si>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</si>
  <si>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</si>
  <si>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</si>
  <si>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</si>
  <si>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</si>
  <si>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</si>
  <si>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</si>
  <si>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</si>
  <si>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מור סל אינדקס בנקים- מור קרנות נאמנ</t>
  </si>
  <si>
    <t>1187764</t>
  </si>
  <si>
    <t>1799</t>
  </si>
  <si>
    <t>תכלית סל (4A) תא 35- מיטב תכלית</t>
  </si>
  <si>
    <t>1143700</t>
  </si>
  <si>
    <t>1734</t>
  </si>
  <si>
    <t>תכלית סל (4A) תא 90- מיטב תכלית</t>
  </si>
  <si>
    <t>1143783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</si>
  <si>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</si>
  <si>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</si>
  <si>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</si>
  <si>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</si>
  <si>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</si>
  <si>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</si>
  <si>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S&amp;P 500 דולרי- הראל קרנות מדד</t>
  </si>
  <si>
    <t>1149020</t>
  </si>
  <si>
    <t>הראל סל DJ US MEDIC EQ שקלי- הראל קרנות מדד</t>
  </si>
  <si>
    <t>1167618</t>
  </si>
  <si>
    <t>הראל סל S&amp;P בריאות שקלי- הראל קרנות מדד</t>
  </si>
  <si>
    <t>1150838</t>
  </si>
  <si>
    <t>הראל סל S&amp;P500 מנוטרלת</t>
  </si>
  <si>
    <t>1149905</t>
  </si>
  <si>
    <t>AMUNDI MSCI ROBOTICS &amp; AI ESG- ליקסור אינדקס</t>
  </si>
  <si>
    <t>1171974</t>
  </si>
  <si>
    <t>1851</t>
  </si>
  <si>
    <t>MTF S&amp;P AER &amp; DEF שקלי- מגדל קרנות נאמנ</t>
  </si>
  <si>
    <t>1150564</t>
  </si>
  <si>
    <t>MTF S&amp;P תעשיה שקלי- מגדל קרנות נאמנ</t>
  </si>
  <si>
    <t>1150457</t>
  </si>
  <si>
    <t>MTF S&amp;P תשתיות ושירותים שקלי- מגדל קרנות נאמנ</t>
  </si>
  <si>
    <t>1150507</t>
  </si>
  <si>
    <t>SP 500 סל MTF- מגדל קרנות נאמנ</t>
  </si>
  <si>
    <t>1150333</t>
  </si>
  <si>
    <t>מור נסד"ק מנוטרל- מור קרנות נאמנ</t>
  </si>
  <si>
    <t>1165844</t>
  </si>
  <si>
    <t>מור סל S&amp;P 500 מנוטרלת מט"ח- מור קרנות נאמנ</t>
  </si>
  <si>
    <t>1165828</t>
  </si>
  <si>
    <t>תכלית DAX מנוטרל- מיטב תכלית</t>
  </si>
  <si>
    <t>1143825</t>
  </si>
  <si>
    <t>תכלית HANGSENG שקלי- מיטב תכלית</t>
  </si>
  <si>
    <t>1143742</t>
  </si>
  <si>
    <t>תכלית KOSPI מנוטרל- מיטב תכלית</t>
  </si>
  <si>
    <t>1145119</t>
  </si>
  <si>
    <t>תכלית Nasdaq 100- מיטב תכלית</t>
  </si>
  <si>
    <t>1144401</t>
  </si>
  <si>
    <t>תכלית SX.50 מנוטרל- מיטב תכלית</t>
  </si>
  <si>
    <t>1143767</t>
  </si>
  <si>
    <t>תכלית אינדקס ביג טק 30- מיטב תכלית</t>
  </si>
  <si>
    <t>1169341</t>
  </si>
  <si>
    <t>תכלית סל ביג טק 30 סין- מיטב תכלית</t>
  </si>
  <si>
    <t>1172642</t>
  </si>
  <si>
    <t>פסגות ETF- פסגות קרנות מדד</t>
  </si>
  <si>
    <t>1148162</t>
  </si>
  <si>
    <t>1750</t>
  </si>
  <si>
    <t>פסגות דקס שקלי</t>
  </si>
  <si>
    <t>1193788</t>
  </si>
  <si>
    <t>פסגות סל דאס שקלי- פסגות קרנות מדד</t>
  </si>
  <si>
    <t>1149830</t>
  </si>
  <si>
    <t>קסם מנוטרלת מטח- פסגות קרנות מדד</t>
  </si>
  <si>
    <t>1193762</t>
  </si>
  <si>
    <t>(NTR) FTSE 250 Mid  Cap קסם- קסם קרנות נאמנו</t>
  </si>
  <si>
    <t>1147099</t>
  </si>
  <si>
    <t>קסם ETF 100 NDX מנוטרלת מט"ח- קסם קרנות נאמנו</t>
  </si>
  <si>
    <t>1146612</t>
  </si>
  <si>
    <t>קסם ETF S$P500 מנוטרלת מטח- קסם קרנות נאמנו</t>
  </si>
  <si>
    <t>1146604</t>
  </si>
  <si>
    <t>קסם SEMI- קסם קרנות נאמנו</t>
  </si>
  <si>
    <t>1174119</t>
  </si>
  <si>
    <t>קסם ארהב- קסם קרנות נאמנו</t>
  </si>
  <si>
    <t>1147107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</si>
  <si>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</si>
  <si>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</si>
  <si>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</si>
  <si>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</si>
  <si>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</si>
  <si>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</si>
  <si>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</si>
  <si>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</si>
  <si>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</si>
  <si>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</si>
  <si>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קסם ETF תלבונד שקלי- קסם קרנות נאמנו</t>
  </si>
  <si>
    <t>1146414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</si>
  <si>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</si>
  <si>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</si>
  <si>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</si>
  <si>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</si>
  <si>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</si>
  <si>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</si>
  <si>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</si>
  <si>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</si>
  <si>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</si>
  <si>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</si>
  <si>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</si>
  <si>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</si>
  <si>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</si>
  <si>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</si>
  <si>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</si>
  <si>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</si>
  <si>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</si>
  <si>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</si>
  <si>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</si>
  <si>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</si>
  <si>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</si>
  <si>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</si>
  <si>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</si>
  <si>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</si>
  <si>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</si>
  <si>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</si>
  <si>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</si>
  <si>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</si>
  <si>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</si>
  <si>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</si>
  <si>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</si>
  <si>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</si>
  <si>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</si>
  <si>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</si>
  <si>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</si>
  <si>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</si>
  <si>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</si>
  <si>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</si>
  <si>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</si>
  <si>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</si>
  <si>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</si>
  <si>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INVESCO EXCHANGE-TRADED FUND T- SPDR</t>
  </si>
  <si>
    <t>US78462F1030</t>
  </si>
  <si>
    <t>LEGG MASON LOW VOLATILITY HIGH- SPDR</t>
  </si>
  <si>
    <t>Spdr S&amp;P 500 - SPY- SPDR</t>
  </si>
  <si>
    <t>SPDR S&amp;P Regional Banking - KRE- SPDR</t>
  </si>
  <si>
    <t>US78464A6982</t>
  </si>
  <si>
    <t>USD GLOBAL SUPERDIVIDEND US ETF- SPDR</t>
  </si>
  <si>
    <t>VANGUARD VALUE ETF- SPDR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</si>
  <si>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</si>
  <si>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</si>
  <si>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</si>
  <si>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</si>
  <si>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</si>
  <si>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</si>
  <si>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</si>
  <si>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</si>
  <si>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</si>
  <si>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</si>
  <si>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InfoTech  VGT- Vanguard</t>
  </si>
  <si>
    <t>US92204A7028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</si>
  <si>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</si>
  <si>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</si>
  <si>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</si>
  <si>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</si>
  <si>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</si>
  <si>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</si>
  <si>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</si>
  <si>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PTF -S&amp;P 500 פסגות שילר מנוטרל- פסגות מוצרי מדדים בע"מ</t>
  </si>
  <si>
    <t>5134689</t>
  </si>
  <si>
    <t>1249</t>
  </si>
  <si>
    <t>PTF -S&amp;P500 פסגות שילר דולרי- פסגות מוצרי מדדים בע"מ</t>
  </si>
  <si>
    <t>5130737</t>
  </si>
  <si>
    <t>מור סייבר ענן גלובלי- מור קרנות נאמנ</t>
  </si>
  <si>
    <t>5132220</t>
  </si>
  <si>
    <t>קסם MOAT מנוטרל- קסם קרנות נאמנו</t>
  </si>
  <si>
    <t>5118781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</si>
  <si>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</si>
  <si>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</si>
  <si>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</si>
  <si>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</si>
  <si>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</si>
  <si>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</si>
  <si>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</si>
  <si>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</si>
  <si>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</si>
  <si>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</si>
  <si>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</si>
  <si>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</si>
  <si>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</si>
  <si>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</si>
  <si>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</si>
  <si>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</si>
  <si>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</si>
  <si>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</si>
  <si>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</si>
  <si>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</si>
  <si>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</si>
  <si>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</si>
  <si>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</si>
  <si>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</si>
  <si>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</si>
  <si>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</si>
  <si>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</si>
  <si>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</si>
  <si>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</si>
  <si>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</si>
  <si>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</si>
  <si>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</si>
  <si>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</si>
  <si>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</si>
  <si>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</si>
  <si>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</si>
  <si>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</si>
  <si>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</si>
  <si>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</si>
  <si>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</si>
  <si>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</si>
  <si>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</si>
  <si>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</si>
  <si>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</si>
  <si>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</si>
  <si>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DE-IDENTIFICATION LTD</t>
  </si>
  <si>
    <t>3309100</t>
  </si>
  <si>
    <t>10022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</si>
  <si>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</si>
  <si>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</si>
  <si>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</si>
  <si>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</si>
  <si>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</si>
  <si>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</si>
  <si>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</si>
  <si>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</si>
  <si>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</si>
  <si>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</si>
  <si>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</si>
  <si>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</si>
  <si>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</si>
  <si>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</si>
  <si>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</si>
  <si>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</si>
  <si>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</si>
  <si>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</si>
  <si>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</si>
  <si>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</si>
  <si>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</si>
  <si>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</si>
  <si>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</si>
  <si>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</si>
  <si>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</si>
  <si>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</si>
  <si>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</si>
  <si>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</si>
  <si>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</si>
  <si>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</si>
  <si>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</si>
  <si>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</si>
  <si>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</si>
  <si>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</si>
  <si>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</si>
  <si>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קרן רקיע- קרן רקיע</t>
  </si>
  <si>
    <t>50007772</t>
  </si>
  <si>
    <t>21/12/22</t>
  </si>
  <si>
    <t>קרן שקד 2- קרן שקד</t>
  </si>
  <si>
    <t>50008036</t>
  </si>
  <si>
    <t>10/07/23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</si>
  <si>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</si>
  <si>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</si>
  <si>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</si>
  <si>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</si>
  <si>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</si>
  <si>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</si>
  <si>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לקסינגטון- Lexington</t>
  </si>
  <si>
    <t>62021233</t>
  </si>
  <si>
    <t>19/06/23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</si>
  <si>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</si>
  <si>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</si>
  <si>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</si>
  <si>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</si>
  <si>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</si>
  <si>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</si>
  <si>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</si>
  <si>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</si>
  <si>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</si>
  <si>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</si>
  <si>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</si>
  <si>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</si>
  <si>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</si>
  <si>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</si>
  <si>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</si>
  <si>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</si>
  <si>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</si>
  <si>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10/12/18</t>
  </si>
  <si>
    <t>27/06/19</t>
  </si>
  <si>
    <t>28/08/19</t>
  </si>
  <si>
    <t>29/11/19</t>
  </si>
  <si>
    <t>28/04/21</t>
  </si>
  <si>
    <t>04/07/21</t>
  </si>
  <si>
    <t>28/04/22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</si>
  <si>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</si>
  <si>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</si>
  <si>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</si>
  <si>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</si>
  <si>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</si>
  <si>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</si>
  <si>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</si>
  <si>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</si>
  <si>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</si>
  <si>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</si>
  <si>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</si>
  <si>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</si>
  <si>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</si>
  <si>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</si>
  <si>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</si>
  <si>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</si>
  <si>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</si>
  <si>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</si>
  <si>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</si>
  <si>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איי.די.איי חברה לביטוח</t>
  </si>
  <si>
    <t>ענף משק</t>
  </si>
  <si>
    <t>אשראי חוץ בנקאי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</si>
  <si>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</si>
  <si>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</si>
  <si>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</si>
  <si>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</si>
  <si>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</si>
  <si>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</si>
  <si>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קרן רקיע</t>
  </si>
  <si>
    <t>קרן שקד 2</t>
  </si>
  <si>
    <t>Milestone MREI 4</t>
  </si>
  <si>
    <t>I Squared Capital</t>
  </si>
  <si>
    <t>מקווארי MIP5</t>
  </si>
  <si>
    <t>קרן מקאוורי תשתיות אסיה</t>
  </si>
  <si>
    <t>קרן לקסינגטון</t>
  </si>
  <si>
    <t>פועלים</t>
  </si>
  <si>
    <t>נדלן מניב בישראל</t>
  </si>
  <si>
    <t>בנייה</t>
  </si>
  <si>
    <t>נדלן מניב בחו"ל</t>
  </si>
  <si>
    <t>רשתות שיווק</t>
  </si>
  <si>
    <t>אנרגיה מתחדשת</t>
  </si>
  <si>
    <t>5. קרנות סל</t>
  </si>
  <si>
    <t>סה"כ קרנות סל</t>
  </si>
  <si>
    <t>(5) קרנות סל</t>
  </si>
  <si>
    <t>לא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</si>
</sst>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28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5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wrapText="1"/>
    </xf>
    <xf numFmtId="49" fontId="7" fillId="2" borderId="18" xfId="0" applyNumberFormat="1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vertical="center" wrapText="1"/>
    </xf>
    <xf numFmtId="49" fontId="6" fillId="2" borderId="22" xfId="1" applyNumberFormat="1" applyFont="1" applyFill="1" applyBorder="1" applyAlignment="1">
      <alignment horizontal="center" vertical="center" wrapText="1" readingOrder="2"/>
    </xf>
    <xf numFmtId="3" fontId="7" fillId="2" borderId="23" xfId="0" applyNumberFormat="1" applyFont="1" applyFill="1" applyBorder="1" applyAlignment="1">
      <alignment horizontal="center" vertical="center" wrapText="1"/>
    </xf>
    <xf numFmtId="3" fontId="7" fillId="2" borderId="24" xfId="0" applyNumberFormat="1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1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4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14" fillId="2" borderId="27" xfId="1" applyFont="1" applyFill="1" applyBorder="1" applyAlignment="1">
      <alignment horizontal="right" vertical="center"/>
    </xf>
    <xf numFmtId="0" fontId="14" fillId="2" borderId="12" xfId="0" applyFont="1" applyFill="1" applyBorder="1" applyAlignment="1">
      <alignment horizontal="right" vertical="center" wrapText="1" readingOrder="2"/>
    </xf>
    <xf numFmtId="0" fontId="14" fillId="2" borderId="13" xfId="0" applyFont="1" applyFill="1" applyBorder="1" applyAlignment="1">
      <alignment horizontal="right" vertical="center" wrapText="1" readingOrder="2"/>
    </xf>
    <xf numFmtId="0" fontId="14" fillId="2" borderId="14" xfId="0" applyFont="1" applyFill="1" applyBorder="1" applyAlignment="1">
      <alignment horizontal="right" vertical="center" wrapText="1" readingOrder="2"/>
    </xf>
    <xf numFmtId="0" fontId="5" fillId="0" borderId="0" xfId="0" applyFont="1" applyAlignment="1">
      <alignment horizontal="right" vertical="center" wrapText="1"/>
    </xf>
    <xf numFmtId="0" fontId="4" fillId="2" borderId="12" xfId="0" applyFont="1" applyFill="1" applyBorder="1" applyAlignment="1">
      <alignment horizontal="right" vertical="center" wrapText="1" readingOrder="2"/>
    </xf>
    <xf numFmtId="0" fontId="4" fillId="2" borderId="13" xfId="0" applyFont="1" applyFill="1" applyBorder="1" applyAlignment="1">
      <alignment horizontal="right" vertical="center" wrapText="1" readingOrder="2"/>
    </xf>
    <xf numFmtId="0" fontId="4" fillId="2" borderId="14" xfId="0" applyFont="1" applyFill="1" applyBorder="1" applyAlignment="1">
      <alignment horizontal="right" vertical="center" wrapText="1" readingOrder="2"/>
    </xf>
    <xf numFmtId="0" fontId="4" fillId="2" borderId="8" xfId="0" applyFont="1" applyFill="1" applyBorder="1" applyAlignment="1">
      <alignment horizontal="right" vertical="center" wrapText="1" readingOrder="2"/>
    </xf>
    <xf numFmtId="0" fontId="4" fillId="2" borderId="9" xfId="0" applyFont="1" applyFill="1" applyBorder="1" applyAlignment="1">
      <alignment horizontal="right" vertical="center" wrapText="1" readingOrder="2"/>
    </xf>
    <xf numFmtId="0" fontId="4" fillId="2" borderId="26" xfId="1" applyFont="1" applyFill="1" applyBorder="1" applyAlignment="1">
      <alignment horizontal="right" vertical="center" wrapText="1"/>
    </xf>
    <xf numFmtId="0" fontId="14" fillId="2" borderId="27" xfId="1" applyFont="1" applyFill="1" applyBorder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49" fontId="6" fillId="2" borderId="2" xfId="1" applyNumberFormat="1" applyFont="1" applyFill="1" applyBorder="1" applyAlignment="1">
      <alignment horizontal="right" vertical="center" wrapText="1" readingOrder="2"/>
    </xf>
    <xf numFmtId="0" fontId="7" fillId="2" borderId="3" xfId="1" applyFont="1" applyFill="1" applyBorder="1" applyAlignment="1">
      <alignment horizontal="right" vertical="center" wrapText="1"/>
    </xf>
    <xf numFmtId="0" fontId="7" fillId="2" borderId="4" xfId="1" applyFont="1" applyFill="1" applyBorder="1" applyAlignment="1">
      <alignment horizontal="right" vertical="center" wrapText="1"/>
    </xf>
    <xf numFmtId="0" fontId="8" fillId="0" borderId="5" xfId="1" applyFont="1" applyBorder="1" applyAlignment="1">
      <alignment horizontal="right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P10" sqref="P10:P11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921</v>
      </c>
    </row>
    <row r="3" spans="1:36">
      <c r="B3" s="2" t="s">
        <v>2</v>
      </c>
      <c r="C3" t="s">
        <v>194</v>
      </c>
    </row>
    <row r="4" spans="1:36">
      <c r="B4" s="2" t="s">
        <v>3</v>
      </c>
    </row>
    <row r="6" spans="1:36" s="12" customFormat="1" ht="26.25" customHeight="1">
      <c r="B6" s="94"/>
      <c r="C6" s="84" t="s">
        <v>4</v>
      </c>
      <c r="D6" s="95"/>
    </row>
    <row r="7" spans="1:36" s="96" customFormat="1">
      <c r="B7" s="97"/>
      <c r="C7" s="98" t="s">
        <v>5</v>
      </c>
      <c r="D7" s="99" t="s">
        <v>191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J7" s="100" t="s">
        <v>5</v>
      </c>
    </row>
    <row r="8" spans="1:36" s="3" customFormat="1">
      <c r="B8" s="4"/>
      <c r="C8" s="61" t="s">
        <v>6</v>
      </c>
      <c r="D8" s="62" t="s">
        <v>7</v>
      </c>
      <c r="AJ8" s="5" t="s">
        <v>8</v>
      </c>
    </row>
    <row r="9" spans="1:36" s="6" customFormat="1" ht="18" customHeight="1">
      <c r="B9" s="65"/>
      <c r="C9" s="64" t="s">
        <v>9</v>
      </c>
      <c r="D9" s="63" t="s">
        <v>10</v>
      </c>
      <c r="AJ9" s="5" t="s">
        <v>11</v>
      </c>
    </row>
    <row r="10" spans="1:36" s="6" customFormat="1" ht="18" customHeight="1">
      <c r="B10" s="66" t="s">
        <v>12</v>
      </c>
      <c r="C10" s="58"/>
      <c r="D10" s="59"/>
      <c r="AJ10" s="8"/>
    </row>
    <row r="11" spans="1:36">
      <c r="A11" s="9" t="s">
        <v>13</v>
      </c>
      <c r="B11" s="67" t="s">
        <v>14</v>
      </c>
      <c r="C11" s="75">
        <v>10822.035435522001</v>
      </c>
      <c r="D11" s="76">
        <v>3.6999999999999998E-2</v>
      </c>
    </row>
    <row r="12" spans="1:36">
      <c r="B12" s="67" t="s">
        <v>15</v>
      </c>
      <c r="C12" s="60"/>
      <c r="D12" s="60"/>
    </row>
    <row r="13" spans="1:36">
      <c r="A13" s="10" t="s">
        <v>13</v>
      </c>
      <c r="B13" s="68" t="s">
        <v>16</v>
      </c>
      <c r="C13" s="75">
        <v>122510.25874609999</v>
      </c>
      <c r="D13" s="76">
        <v>0.41880000000000001</v>
      </c>
    </row>
    <row r="14" spans="1:36">
      <c r="A14" s="10" t="s">
        <v>13</v>
      </c>
      <c r="B14" s="68" t="s">
        <v>17</v>
      </c>
      <c r="C14" s="75">
        <v>0</v>
      </c>
      <c r="D14" s="76">
        <v>0</v>
      </c>
    </row>
    <row r="15" spans="1:36">
      <c r="A15" s="10" t="s">
        <v>13</v>
      </c>
      <c r="B15" s="68" t="s">
        <v>18</v>
      </c>
      <c r="C15" s="75">
        <v>21050.560987661</v>
      </c>
      <c r="D15" s="76">
        <v>7.1999999999999995E-2</v>
      </c>
    </row>
    <row r="16" spans="1:36">
      <c r="A16" s="10" t="s">
        <v>13</v>
      </c>
      <c r="B16" s="68" t="s">
        <v>19</v>
      </c>
      <c r="C16" s="75">
        <v>14672.735773320001</v>
      </c>
      <c r="D16" s="76">
        <v>5.0200000000000002E-2</v>
      </c>
    </row>
    <row r="17" spans="1:4">
      <c r="A17" s="10" t="s">
        <v>13</v>
      </c>
      <c r="B17" s="68" t="s">
        <v>945</v>
      </c>
      <c r="C17" s="75">
        <v>65662.080876727603</v>
      </c>
      <c r="D17" s="76">
        <v>0.22450000000000001</v>
      </c>
    </row>
    <row r="18" spans="1:4">
      <c r="A18" s="10" t="s">
        <v>13</v>
      </c>
      <c r="B18" s="68" t="s">
        <v>20</v>
      </c>
      <c r="C18" s="75">
        <v>6619.3905531999999</v>
      </c>
      <c r="D18" s="76">
        <v>2.2599999999999999E-2</v>
      </c>
    </row>
    <row r="19" spans="1:4">
      <c r="A19" s="10" t="s">
        <v>13</v>
      </c>
      <c r="B19" s="68" t="s">
        <v>21</v>
      </c>
      <c r="C19" s="75">
        <v>0</v>
      </c>
      <c r="D19" s="76">
        <v>0</v>
      </c>
    </row>
    <row r="20" spans="1:4">
      <c r="A20" s="10" t="s">
        <v>13</v>
      </c>
      <c r="B20" s="68" t="s">
        <v>22</v>
      </c>
      <c r="C20" s="75">
        <v>0</v>
      </c>
      <c r="D20" s="76">
        <v>0</v>
      </c>
    </row>
    <row r="21" spans="1:4">
      <c r="A21" s="10" t="s">
        <v>13</v>
      </c>
      <c r="B21" s="68" t="s">
        <v>23</v>
      </c>
      <c r="C21" s="75">
        <v>0</v>
      </c>
      <c r="D21" s="76">
        <v>0</v>
      </c>
    </row>
    <row r="22" spans="1:4">
      <c r="A22" s="10" t="s">
        <v>13</v>
      </c>
      <c r="B22" s="68" t="s">
        <v>24</v>
      </c>
      <c r="C22" s="75">
        <v>0</v>
      </c>
      <c r="D22" s="76">
        <v>0</v>
      </c>
    </row>
    <row r="23" spans="1:4">
      <c r="B23" s="67" t="s">
        <v>25</v>
      </c>
      <c r="C23" s="60"/>
      <c r="D23" s="60"/>
    </row>
    <row r="24" spans="1:4">
      <c r="A24" s="10" t="s">
        <v>13</v>
      </c>
      <c r="B24" s="68" t="s">
        <v>26</v>
      </c>
      <c r="C24" s="75">
        <v>0</v>
      </c>
      <c r="D24" s="76">
        <v>0</v>
      </c>
    </row>
    <row r="25" spans="1:4">
      <c r="A25" s="10" t="s">
        <v>13</v>
      </c>
      <c r="B25" s="68" t="s">
        <v>27</v>
      </c>
      <c r="C25" s="75">
        <v>0</v>
      </c>
      <c r="D25" s="76">
        <v>0</v>
      </c>
    </row>
    <row r="26" spans="1:4">
      <c r="A26" s="10" t="s">
        <v>13</v>
      </c>
      <c r="B26" s="68" t="s">
        <v>18</v>
      </c>
      <c r="C26" s="75">
        <v>3888.2736563632802</v>
      </c>
      <c r="D26" s="76">
        <v>1.3299999999999999E-2</v>
      </c>
    </row>
    <row r="27" spans="1:4">
      <c r="A27" s="10" t="s">
        <v>13</v>
      </c>
      <c r="B27" s="68" t="s">
        <v>28</v>
      </c>
      <c r="C27" s="75">
        <v>842.91229301759995</v>
      </c>
      <c r="D27" s="76">
        <v>2.8999999999999998E-3</v>
      </c>
    </row>
    <row r="28" spans="1:4">
      <c r="A28" s="10" t="s">
        <v>13</v>
      </c>
      <c r="B28" s="68" t="s">
        <v>29</v>
      </c>
      <c r="C28" s="75">
        <v>35392.001432354649</v>
      </c>
      <c r="D28" s="76">
        <v>0.121</v>
      </c>
    </row>
    <row r="29" spans="1:4">
      <c r="A29" s="10" t="s">
        <v>13</v>
      </c>
      <c r="B29" s="68" t="s">
        <v>30</v>
      </c>
      <c r="C29" s="75">
        <v>0</v>
      </c>
      <c r="D29" s="76">
        <v>0</v>
      </c>
    </row>
    <row r="30" spans="1:4">
      <c r="A30" s="10" t="s">
        <v>13</v>
      </c>
      <c r="B30" s="68" t="s">
        <v>31</v>
      </c>
      <c r="C30" s="75">
        <v>0</v>
      </c>
      <c r="D30" s="76">
        <v>0</v>
      </c>
    </row>
    <row r="31" spans="1:4">
      <c r="A31" s="10" t="s">
        <v>13</v>
      </c>
      <c r="B31" s="68" t="s">
        <v>32</v>
      </c>
      <c r="C31" s="75">
        <v>0</v>
      </c>
      <c r="D31" s="76">
        <v>0</v>
      </c>
    </row>
    <row r="32" spans="1:4">
      <c r="A32" s="10" t="s">
        <v>13</v>
      </c>
      <c r="B32" s="68" t="s">
        <v>33</v>
      </c>
      <c r="C32" s="75">
        <v>0</v>
      </c>
      <c r="D32" s="76">
        <v>0</v>
      </c>
    </row>
    <row r="33" spans="1:4">
      <c r="A33" s="10" t="s">
        <v>13</v>
      </c>
      <c r="B33" s="67" t="s">
        <v>34</v>
      </c>
      <c r="C33" s="75">
        <v>11076.668007385</v>
      </c>
      <c r="D33" s="76">
        <v>3.7900000000000003E-2</v>
      </c>
    </row>
    <row r="34" spans="1:4">
      <c r="A34" s="10" t="s">
        <v>13</v>
      </c>
      <c r="B34" s="67" t="s">
        <v>35</v>
      </c>
      <c r="C34" s="75">
        <v>0</v>
      </c>
      <c r="D34" s="76">
        <v>0</v>
      </c>
    </row>
    <row r="35" spans="1:4">
      <c r="A35" s="10" t="s">
        <v>13</v>
      </c>
      <c r="B35" s="67" t="s">
        <v>36</v>
      </c>
      <c r="C35" s="75">
        <v>0</v>
      </c>
      <c r="D35" s="76">
        <v>0</v>
      </c>
    </row>
    <row r="36" spans="1:4">
      <c r="A36" s="10" t="s">
        <v>13</v>
      </c>
      <c r="B36" s="67" t="s">
        <v>37</v>
      </c>
      <c r="C36" s="75">
        <v>0</v>
      </c>
      <c r="D36" s="76">
        <v>0</v>
      </c>
    </row>
    <row r="37" spans="1:4">
      <c r="A37" s="10" t="s">
        <v>13</v>
      </c>
      <c r="B37" s="67" t="s">
        <v>38</v>
      </c>
      <c r="C37" s="75">
        <v>7.8066849999999999E-5</v>
      </c>
      <c r="D37" s="76">
        <v>0</v>
      </c>
    </row>
    <row r="38" spans="1:4">
      <c r="A38" s="10"/>
      <c r="B38" s="69" t="s">
        <v>39</v>
      </c>
      <c r="C38" s="60"/>
      <c r="D38" s="60"/>
    </row>
    <row r="39" spans="1:4">
      <c r="A39" s="10" t="s">
        <v>13</v>
      </c>
      <c r="B39" s="70" t="s">
        <v>40</v>
      </c>
      <c r="C39" s="75">
        <v>0</v>
      </c>
      <c r="D39" s="76">
        <v>0</v>
      </c>
    </row>
    <row r="40" spans="1:4">
      <c r="A40" s="10" t="s">
        <v>13</v>
      </c>
      <c r="B40" s="70" t="s">
        <v>41</v>
      </c>
      <c r="C40" s="75">
        <v>0</v>
      </c>
      <c r="D40" s="76">
        <v>0</v>
      </c>
    </row>
    <row r="41" spans="1:4">
      <c r="A41" s="10" t="s">
        <v>13</v>
      </c>
      <c r="B41" s="70" t="s">
        <v>42</v>
      </c>
      <c r="C41" s="75">
        <v>0</v>
      </c>
      <c r="D41" s="76">
        <v>0</v>
      </c>
    </row>
    <row r="42" spans="1:4">
      <c r="B42" s="70" t="s">
        <v>43</v>
      </c>
      <c r="C42" s="79">
        <v>292536.91783971799</v>
      </c>
      <c r="D42" s="78">
        <v>1</v>
      </c>
    </row>
    <row r="43" spans="1:4">
      <c r="A43" s="10" t="s">
        <v>13</v>
      </c>
      <c r="B43" s="71" t="s">
        <v>44</v>
      </c>
      <c r="C43" s="75">
        <v>10225.298000000001</v>
      </c>
      <c r="D43" s="76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3.6269999999999998</v>
      </c>
    </row>
    <row r="48" spans="1:4">
      <c r="C48" t="s">
        <v>110</v>
      </c>
      <c r="D48">
        <v>4.0115999999999996</v>
      </c>
    </row>
  </sheetData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921</v>
      </c>
    </row>
    <row r="3" spans="2:13">
      <c r="B3" s="2" t="s">
        <v>2</v>
      </c>
      <c r="C3" t="s">
        <v>194</v>
      </c>
    </row>
    <row r="4" spans="2:13">
      <c r="B4" s="2" t="s">
        <v>3</v>
      </c>
    </row>
    <row r="5" spans="2:13">
      <c r="B5" s="2"/>
    </row>
    <row r="6" spans="2:13" s="15" customFormat="1"/>
    <row r="7" spans="2:13" s="15" customFormat="1" ht="26.25" customHeight="1">
      <c r="B7" s="92" t="s">
        <v>47</v>
      </c>
      <c r="C7" s="93"/>
      <c r="D7" s="93"/>
      <c r="E7" s="93"/>
      <c r="F7" s="93"/>
      <c r="G7" s="93"/>
      <c r="H7" s="93"/>
      <c r="I7" s="93"/>
      <c r="J7" s="93"/>
      <c r="K7" s="93"/>
      <c r="L7" s="93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4">
        <v>0</v>
      </c>
      <c r="J11" s="73">
        <v>10822.035435522001</v>
      </c>
      <c r="K11" s="74">
        <v>1</v>
      </c>
      <c r="L11" s="74">
        <v>3.6999999999999998E-2</v>
      </c>
    </row>
    <row r="12" spans="2:13">
      <c r="B12" s="77" t="s">
        <v>196</v>
      </c>
      <c r="C12" s="26"/>
      <c r="D12" s="27"/>
      <c r="E12" s="27"/>
      <c r="F12" s="27"/>
      <c r="G12" s="27"/>
      <c r="H12" s="27"/>
      <c r="I12" s="78">
        <v>0</v>
      </c>
      <c r="J12" s="79">
        <v>10822.035435522001</v>
      </c>
      <c r="K12" s="78">
        <v>1</v>
      </c>
      <c r="L12" s="78">
        <v>3.6999999999999998E-2</v>
      </c>
    </row>
    <row r="13" spans="2:13">
      <c r="B13" s="77" t="s">
        <v>197</v>
      </c>
      <c r="C13" s="26"/>
      <c r="D13" s="27"/>
      <c r="E13" s="27"/>
      <c r="F13" s="27"/>
      <c r="G13" s="27"/>
      <c r="H13" s="27"/>
      <c r="I13" s="78">
        <v>0</v>
      </c>
      <c r="J13" s="79">
        <v>0</v>
      </c>
      <c r="K13" s="78">
        <v>0</v>
      </c>
      <c r="L13" s="78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6">
        <v>0</v>
      </c>
      <c r="I14" s="76">
        <v>0</v>
      </c>
      <c r="J14" s="75">
        <v>0</v>
      </c>
      <c r="K14" s="76">
        <v>0</v>
      </c>
      <c r="L14" s="76">
        <v>0</v>
      </c>
    </row>
    <row r="15" spans="2:13">
      <c r="B15" s="77" t="s">
        <v>199</v>
      </c>
      <c r="C15" s="26"/>
      <c r="D15" s="27"/>
      <c r="E15" s="27"/>
      <c r="F15" s="27"/>
      <c r="G15" s="27"/>
      <c r="H15" s="27"/>
      <c r="I15" s="78">
        <v>0</v>
      </c>
      <c r="J15" s="79">
        <v>2139.2732855220002</v>
      </c>
      <c r="K15" s="78">
        <v>0.19769999999999999</v>
      </c>
      <c r="L15" s="78">
        <v>7.3000000000000001E-3</v>
      </c>
    </row>
    <row r="16" spans="2:13">
      <c r="B16" t="s">
        <v>937</v>
      </c>
      <c r="C16" t="s">
        <v>198</v>
      </c>
      <c r="D16" t="s">
        <v>200</v>
      </c>
      <c r="E16" t="s">
        <v>280</v>
      </c>
      <c r="F16" t="s">
        <v>281</v>
      </c>
      <c r="G16" t="s">
        <v>110</v>
      </c>
      <c r="H16" s="76">
        <v>0</v>
      </c>
      <c r="I16" s="76">
        <v>0</v>
      </c>
      <c r="J16" s="75">
        <v>15.410641632000001</v>
      </c>
      <c r="K16" s="76">
        <v>1.4E-3</v>
      </c>
      <c r="L16" s="76">
        <v>1E-4</v>
      </c>
    </row>
    <row r="17" spans="2:12">
      <c r="B17" t="s">
        <v>937</v>
      </c>
      <c r="C17" t="s">
        <v>198</v>
      </c>
      <c r="D17" t="s">
        <v>200</v>
      </c>
      <c r="E17" t="s">
        <v>280</v>
      </c>
      <c r="F17" t="s">
        <v>281</v>
      </c>
      <c r="G17" t="s">
        <v>106</v>
      </c>
      <c r="H17" s="76">
        <v>0</v>
      </c>
      <c r="I17" s="76">
        <v>0</v>
      </c>
      <c r="J17" s="75">
        <v>2123.8626438900001</v>
      </c>
      <c r="K17" s="76">
        <v>0.1963</v>
      </c>
      <c r="L17" s="76">
        <v>7.3000000000000001E-3</v>
      </c>
    </row>
    <row r="18" spans="2:12">
      <c r="B18" s="77" t="s">
        <v>202</v>
      </c>
      <c r="D18" s="16"/>
      <c r="I18" s="78">
        <v>0</v>
      </c>
      <c r="J18" s="79">
        <v>8682.7621500000005</v>
      </c>
      <c r="K18" s="78">
        <v>0.80230000000000001</v>
      </c>
      <c r="L18" s="78">
        <v>2.9700000000000001E-2</v>
      </c>
    </row>
    <row r="19" spans="2:12">
      <c r="B19" t="s">
        <v>937</v>
      </c>
      <c r="C19" t="s">
        <v>198</v>
      </c>
      <c r="D19" t="s">
        <v>200</v>
      </c>
      <c r="E19" t="s">
        <v>280</v>
      </c>
      <c r="F19" t="s">
        <v>281</v>
      </c>
      <c r="G19" t="s">
        <v>102</v>
      </c>
      <c r="H19" s="76">
        <v>0</v>
      </c>
      <c r="I19" s="76">
        <v>0</v>
      </c>
      <c r="J19" s="75">
        <v>8682.7621500000005</v>
      </c>
      <c r="K19" s="76">
        <v>0.80230000000000001</v>
      </c>
      <c r="L19" s="76">
        <v>2.9700000000000001E-2</v>
      </c>
    </row>
    <row r="20" spans="2:12">
      <c r="B20" s="77" t="s">
        <v>203</v>
      </c>
      <c r="D20" s="16"/>
      <c r="I20" s="78">
        <v>0</v>
      </c>
      <c r="J20" s="79">
        <v>0</v>
      </c>
      <c r="K20" s="78">
        <v>0</v>
      </c>
      <c r="L20" s="78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6">
        <v>0</v>
      </c>
      <c r="I21" s="76">
        <v>0</v>
      </c>
      <c r="J21" s="75">
        <v>0</v>
      </c>
      <c r="K21" s="76">
        <v>0</v>
      </c>
      <c r="L21" s="76">
        <v>0</v>
      </c>
    </row>
    <row r="22" spans="2:12">
      <c r="B22" s="77" t="s">
        <v>204</v>
      </c>
      <c r="D22" s="16"/>
      <c r="I22" s="78">
        <v>0</v>
      </c>
      <c r="J22" s="79">
        <v>0</v>
      </c>
      <c r="K22" s="78">
        <v>0</v>
      </c>
      <c r="L22" s="78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6">
        <v>0</v>
      </c>
      <c r="I23" s="76">
        <v>0</v>
      </c>
      <c r="J23" s="75">
        <v>0</v>
      </c>
      <c r="K23" s="76">
        <v>0</v>
      </c>
      <c r="L23" s="76">
        <v>0</v>
      </c>
    </row>
    <row r="24" spans="2:12">
      <c r="B24" s="77" t="s">
        <v>205</v>
      </c>
      <c r="D24" s="16"/>
      <c r="I24" s="78">
        <v>0</v>
      </c>
      <c r="J24" s="79">
        <v>0</v>
      </c>
      <c r="K24" s="78">
        <v>0</v>
      </c>
      <c r="L24" s="78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6">
        <v>0</v>
      </c>
      <c r="I25" s="76">
        <v>0</v>
      </c>
      <c r="J25" s="75">
        <v>0</v>
      </c>
      <c r="K25" s="76">
        <v>0</v>
      </c>
      <c r="L25" s="76">
        <v>0</v>
      </c>
    </row>
    <row r="26" spans="2:12">
      <c r="B26" s="77" t="s">
        <v>206</v>
      </c>
      <c r="D26" s="16"/>
      <c r="I26" s="78">
        <v>0</v>
      </c>
      <c r="J26" s="79">
        <v>0</v>
      </c>
      <c r="K26" s="78">
        <v>0</v>
      </c>
      <c r="L26" s="78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6">
        <v>0</v>
      </c>
      <c r="I27" s="76">
        <v>0</v>
      </c>
      <c r="J27" s="75">
        <v>0</v>
      </c>
      <c r="K27" s="76">
        <v>0</v>
      </c>
      <c r="L27" s="76">
        <v>0</v>
      </c>
    </row>
    <row r="28" spans="2:12">
      <c r="B28" s="77" t="s">
        <v>207</v>
      </c>
      <c r="D28" s="16"/>
      <c r="I28" s="78">
        <v>0</v>
      </c>
      <c r="J28" s="79">
        <v>0</v>
      </c>
      <c r="K28" s="78">
        <v>0</v>
      </c>
      <c r="L28" s="78">
        <v>0</v>
      </c>
    </row>
    <row r="29" spans="2:12">
      <c r="B29" s="77" t="s">
        <v>208</v>
      </c>
      <c r="D29" s="16"/>
      <c r="I29" s="78">
        <v>0</v>
      </c>
      <c r="J29" s="79">
        <v>0</v>
      </c>
      <c r="K29" s="78">
        <v>0</v>
      </c>
      <c r="L29" s="78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6">
        <v>0</v>
      </c>
      <c r="I30" s="76">
        <v>0</v>
      </c>
      <c r="J30" s="75">
        <v>0</v>
      </c>
      <c r="K30" s="76">
        <v>0</v>
      </c>
      <c r="L30" s="76">
        <v>0</v>
      </c>
    </row>
    <row r="31" spans="2:12">
      <c r="B31" s="77" t="s">
        <v>206</v>
      </c>
      <c r="D31" s="16"/>
      <c r="I31" s="78">
        <v>0</v>
      </c>
      <c r="J31" s="79">
        <v>0</v>
      </c>
      <c r="K31" s="78">
        <v>0</v>
      </c>
      <c r="L31" s="78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6">
        <v>0</v>
      </c>
      <c r="I32" s="76">
        <v>0</v>
      </c>
      <c r="J32" s="75">
        <v>0</v>
      </c>
      <c r="K32" s="76">
        <v>0</v>
      </c>
      <c r="L32" s="76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3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921</v>
      </c>
    </row>
    <row r="3" spans="2:53">
      <c r="B3" s="2" t="s">
        <v>2</v>
      </c>
      <c r="C3" t="s">
        <v>194</v>
      </c>
    </row>
    <row r="4" spans="2:53">
      <c r="B4" s="2" t="s">
        <v>3</v>
      </c>
    </row>
    <row r="6" spans="2:53" s="15" customFormat="1" ht="21.75" customHeight="1">
      <c r="B6" s="85" t="s">
        <v>68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</row>
    <row r="7" spans="2:53" s="15" customFormat="1" ht="27.75" customHeight="1">
      <c r="B7" s="85" t="s">
        <v>69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AU7" s="88"/>
      <c r="AV7" s="88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3">
        <v>3.52</v>
      </c>
      <c r="I11" s="7"/>
      <c r="J11" s="7"/>
      <c r="K11" s="74">
        <v>2.9100000000000001E-2</v>
      </c>
      <c r="L11" s="73">
        <v>122059969</v>
      </c>
      <c r="M11" s="7"/>
      <c r="N11" s="73">
        <v>0</v>
      </c>
      <c r="O11" s="73">
        <v>122510.25874609999</v>
      </c>
      <c r="P11" s="7"/>
      <c r="Q11" s="74">
        <v>1</v>
      </c>
      <c r="R11" s="74">
        <v>0.41880000000000001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7" t="s">
        <v>196</v>
      </c>
      <c r="C12" s="16"/>
      <c r="D12" s="16"/>
      <c r="H12" s="79">
        <v>3.52</v>
      </c>
      <c r="K12" s="78">
        <v>2.9100000000000001E-2</v>
      </c>
      <c r="L12" s="79">
        <v>122059969</v>
      </c>
      <c r="N12" s="79">
        <v>0</v>
      </c>
      <c r="O12" s="79">
        <v>122510.25874609999</v>
      </c>
      <c r="Q12" s="78">
        <v>1</v>
      </c>
      <c r="R12" s="78">
        <v>0.41880000000000001</v>
      </c>
    </row>
    <row r="13" spans="2:53">
      <c r="B13" s="77" t="s">
        <v>210</v>
      </c>
      <c r="C13" s="16"/>
      <c r="D13" s="16"/>
      <c r="H13" s="79">
        <v>2.2000000000000002</v>
      </c>
      <c r="K13" s="78">
        <v>1.15E-2</v>
      </c>
      <c r="L13" s="79">
        <v>40528328</v>
      </c>
      <c r="N13" s="79">
        <v>0</v>
      </c>
      <c r="O13" s="79">
        <v>45737.797895199998</v>
      </c>
      <c r="Q13" s="78">
        <v>0.37330000000000002</v>
      </c>
      <c r="R13" s="78">
        <v>0.15629999999999999</v>
      </c>
    </row>
    <row r="14" spans="2:53">
      <c r="B14" s="77" t="s">
        <v>211</v>
      </c>
      <c r="C14" s="16"/>
      <c r="D14" s="16"/>
      <c r="H14" s="79">
        <v>2.2000000000000002</v>
      </c>
      <c r="K14" s="78">
        <v>1.15E-2</v>
      </c>
      <c r="L14" s="79">
        <v>40528328</v>
      </c>
      <c r="N14" s="79">
        <v>0</v>
      </c>
      <c r="O14" s="79">
        <v>45737.797895199998</v>
      </c>
      <c r="Q14" s="78">
        <v>0.37330000000000002</v>
      </c>
      <c r="R14" s="78">
        <v>0.15629999999999999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5">
        <v>0.57999999999999996</v>
      </c>
      <c r="I15" t="s">
        <v>102</v>
      </c>
      <c r="J15" s="76">
        <v>0.04</v>
      </c>
      <c r="K15" s="76">
        <v>8.0999999999999996E-3</v>
      </c>
      <c r="L15" s="75">
        <v>3280097</v>
      </c>
      <c r="M15" s="75">
        <v>142.53</v>
      </c>
      <c r="N15" s="75">
        <v>0</v>
      </c>
      <c r="O15" s="75">
        <v>4675.1222540999997</v>
      </c>
      <c r="P15" s="76">
        <v>4.0000000000000002E-4</v>
      </c>
      <c r="Q15" s="76">
        <v>3.8199999999999998E-2</v>
      </c>
      <c r="R15" s="76">
        <v>1.6E-2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5">
        <v>1.83</v>
      </c>
      <c r="I16" t="s">
        <v>102</v>
      </c>
      <c r="J16" s="76">
        <v>7.4999999999999997E-3</v>
      </c>
      <c r="K16" s="76">
        <v>1.2500000000000001E-2</v>
      </c>
      <c r="L16" s="75">
        <v>16480608</v>
      </c>
      <c r="M16" s="75">
        <v>111.09</v>
      </c>
      <c r="N16" s="75">
        <v>0</v>
      </c>
      <c r="O16" s="75">
        <v>18308.307427200001</v>
      </c>
      <c r="P16" s="76">
        <v>8.0000000000000004E-4</v>
      </c>
      <c r="Q16" s="76">
        <v>0.14940000000000001</v>
      </c>
      <c r="R16" s="76">
        <v>6.2600000000000003E-2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5">
        <v>3.37</v>
      </c>
      <c r="I17" t="s">
        <v>102</v>
      </c>
      <c r="J17" s="76">
        <v>7.4999999999999997E-3</v>
      </c>
      <c r="K17" s="76">
        <v>1.1599999999999999E-2</v>
      </c>
      <c r="L17" s="75">
        <v>6354686</v>
      </c>
      <c r="M17" s="75">
        <v>111.6</v>
      </c>
      <c r="N17" s="75">
        <v>0</v>
      </c>
      <c r="O17" s="75">
        <v>7091.8295760000001</v>
      </c>
      <c r="P17" s="76">
        <v>2.9999999999999997E-4</v>
      </c>
      <c r="Q17" s="76">
        <v>5.79E-2</v>
      </c>
      <c r="R17" s="76">
        <v>2.4199999999999999E-2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5">
        <v>2.58</v>
      </c>
      <c r="I18" t="s">
        <v>102</v>
      </c>
      <c r="J18" s="76">
        <v>1E-3</v>
      </c>
      <c r="K18" s="76">
        <v>1.1299999999999999E-2</v>
      </c>
      <c r="L18" s="75">
        <v>14412937</v>
      </c>
      <c r="M18" s="75">
        <v>108.67</v>
      </c>
      <c r="N18" s="75">
        <v>0</v>
      </c>
      <c r="O18" s="75">
        <v>15662.538637899999</v>
      </c>
      <c r="P18" s="76">
        <v>6.9999999999999999E-4</v>
      </c>
      <c r="Q18" s="76">
        <v>0.1278</v>
      </c>
      <c r="R18" s="76">
        <v>5.3499999999999999E-2</v>
      </c>
    </row>
    <row r="19" spans="2:18">
      <c r="B19" s="77" t="s">
        <v>225</v>
      </c>
      <c r="C19" s="16"/>
      <c r="D19" s="16"/>
      <c r="H19" s="79">
        <v>4.3099999999999996</v>
      </c>
      <c r="K19" s="78">
        <v>3.95E-2</v>
      </c>
      <c r="L19" s="79">
        <v>81531641</v>
      </c>
      <c r="N19" s="79">
        <v>0</v>
      </c>
      <c r="O19" s="79">
        <v>76772.460850899995</v>
      </c>
      <c r="Q19" s="78">
        <v>0.62670000000000003</v>
      </c>
      <c r="R19" s="78">
        <v>0.26240000000000002</v>
      </c>
    </row>
    <row r="20" spans="2:18">
      <c r="B20" s="77" t="s">
        <v>226</v>
      </c>
      <c r="C20" s="16"/>
      <c r="D20" s="16"/>
      <c r="H20" s="79">
        <v>0.18</v>
      </c>
      <c r="K20" s="78">
        <v>4.4900000000000002E-2</v>
      </c>
      <c r="L20" s="79">
        <v>3457802</v>
      </c>
      <c r="N20" s="79">
        <v>0</v>
      </c>
      <c r="O20" s="79">
        <v>3430.3989298000001</v>
      </c>
      <c r="Q20" s="78">
        <v>2.8000000000000001E-2</v>
      </c>
      <c r="R20" s="78">
        <v>1.17E-2</v>
      </c>
    </row>
    <row r="21" spans="2:18">
      <c r="B21" t="s">
        <v>227</v>
      </c>
      <c r="C21" t="s">
        <v>228</v>
      </c>
      <c r="D21" t="s">
        <v>100</v>
      </c>
      <c r="E21" t="s">
        <v>214</v>
      </c>
      <c r="G21" t="s">
        <v>229</v>
      </c>
      <c r="H21" s="75">
        <v>0.1</v>
      </c>
      <c r="I21" t="s">
        <v>102</v>
      </c>
      <c r="J21" s="76">
        <v>0</v>
      </c>
      <c r="K21" s="76">
        <v>4.5499999999999999E-2</v>
      </c>
      <c r="L21" s="75">
        <v>2545420</v>
      </c>
      <c r="M21" s="75">
        <v>99.55</v>
      </c>
      <c r="N21" s="75">
        <v>0</v>
      </c>
      <c r="O21" s="75">
        <v>2533.9656100000002</v>
      </c>
      <c r="P21" s="76">
        <v>1E-4</v>
      </c>
      <c r="Q21" s="76">
        <v>2.07E-2</v>
      </c>
      <c r="R21" s="76">
        <v>8.6999999999999994E-3</v>
      </c>
    </row>
    <row r="22" spans="2:18">
      <c r="B22" t="s">
        <v>230</v>
      </c>
      <c r="C22" t="s">
        <v>231</v>
      </c>
      <c r="D22" t="s">
        <v>100</v>
      </c>
      <c r="E22" t="s">
        <v>214</v>
      </c>
      <c r="G22" t="s">
        <v>232</v>
      </c>
      <c r="H22" s="75">
        <v>0.18</v>
      </c>
      <c r="I22" t="s">
        <v>102</v>
      </c>
      <c r="J22" s="76">
        <v>0</v>
      </c>
      <c r="K22" s="76">
        <v>4.4999999999999998E-2</v>
      </c>
      <c r="L22" s="75">
        <v>390000</v>
      </c>
      <c r="M22" s="75">
        <v>99.22</v>
      </c>
      <c r="N22" s="75">
        <v>0</v>
      </c>
      <c r="O22" s="75">
        <v>386.95800000000003</v>
      </c>
      <c r="P22" s="76">
        <v>0</v>
      </c>
      <c r="Q22" s="76">
        <v>3.2000000000000002E-3</v>
      </c>
      <c r="R22" s="76">
        <v>1.2999999999999999E-3</v>
      </c>
    </row>
    <row r="23" spans="2:18">
      <c r="B23" t="s">
        <v>233</v>
      </c>
      <c r="C23" t="s">
        <v>234</v>
      </c>
      <c r="D23" t="s">
        <v>100</v>
      </c>
      <c r="E23" t="s">
        <v>214</v>
      </c>
      <c r="G23" t="s">
        <v>235</v>
      </c>
      <c r="H23" s="75">
        <v>0.5</v>
      </c>
      <c r="I23" t="s">
        <v>102</v>
      </c>
      <c r="J23" s="76">
        <v>0</v>
      </c>
      <c r="K23" s="76">
        <v>4.3200000000000002E-2</v>
      </c>
      <c r="L23" s="75">
        <v>208312</v>
      </c>
      <c r="M23" s="75">
        <v>97.89</v>
      </c>
      <c r="N23" s="75">
        <v>0</v>
      </c>
      <c r="O23" s="75">
        <v>203.91661680000001</v>
      </c>
      <c r="P23" s="76">
        <v>0</v>
      </c>
      <c r="Q23" s="76">
        <v>1.6999999999999999E-3</v>
      </c>
      <c r="R23" s="76">
        <v>6.9999999999999999E-4</v>
      </c>
    </row>
    <row r="24" spans="2:18">
      <c r="B24" t="s">
        <v>236</v>
      </c>
      <c r="C24" t="s">
        <v>237</v>
      </c>
      <c r="D24" t="s">
        <v>100</v>
      </c>
      <c r="E24" t="s">
        <v>214</v>
      </c>
      <c r="G24" t="s">
        <v>238</v>
      </c>
      <c r="H24" s="75">
        <v>0.68</v>
      </c>
      <c r="I24" t="s">
        <v>102</v>
      </c>
      <c r="J24" s="76">
        <v>0</v>
      </c>
      <c r="K24" s="76">
        <v>4.1399999999999999E-2</v>
      </c>
      <c r="L24" s="75">
        <v>314070</v>
      </c>
      <c r="M24" s="75">
        <v>97.29</v>
      </c>
      <c r="N24" s="75">
        <v>0</v>
      </c>
      <c r="O24" s="75">
        <v>305.55870299999998</v>
      </c>
      <c r="P24" s="76">
        <v>0</v>
      </c>
      <c r="Q24" s="76">
        <v>2.5000000000000001E-3</v>
      </c>
      <c r="R24" s="76">
        <v>1E-3</v>
      </c>
    </row>
    <row r="25" spans="2:18">
      <c r="B25" s="77" t="s">
        <v>239</v>
      </c>
      <c r="C25" s="16"/>
      <c r="D25" s="16"/>
      <c r="H25" s="79">
        <v>4.74</v>
      </c>
      <c r="K25" s="78">
        <v>3.85E-2</v>
      </c>
      <c r="L25" s="79">
        <v>70987257</v>
      </c>
      <c r="N25" s="79">
        <v>0</v>
      </c>
      <c r="O25" s="79">
        <v>66315.7158681</v>
      </c>
      <c r="Q25" s="78">
        <v>0.5413</v>
      </c>
      <c r="R25" s="78">
        <v>0.22670000000000001</v>
      </c>
    </row>
    <row r="26" spans="2:18">
      <c r="B26" t="s">
        <v>240</v>
      </c>
      <c r="C26" t="s">
        <v>241</v>
      </c>
      <c r="D26" t="s">
        <v>100</v>
      </c>
      <c r="E26" t="s">
        <v>214</v>
      </c>
      <c r="G26" t="s">
        <v>242</v>
      </c>
      <c r="H26" s="75">
        <v>3.13</v>
      </c>
      <c r="I26" t="s">
        <v>102</v>
      </c>
      <c r="J26" s="76">
        <v>0.02</v>
      </c>
      <c r="K26" s="76">
        <v>3.6499999999999998E-2</v>
      </c>
      <c r="L26" s="75">
        <v>15719134</v>
      </c>
      <c r="M26" s="75">
        <v>96.55</v>
      </c>
      <c r="N26" s="75">
        <v>0</v>
      </c>
      <c r="O26" s="75">
        <v>15176.823877000001</v>
      </c>
      <c r="P26" s="76">
        <v>5.9999999999999995E-4</v>
      </c>
      <c r="Q26" s="76">
        <v>0.1239</v>
      </c>
      <c r="R26" s="76">
        <v>5.1900000000000002E-2</v>
      </c>
    </row>
    <row r="27" spans="2:18">
      <c r="B27" t="s">
        <v>243</v>
      </c>
      <c r="C27" t="s">
        <v>244</v>
      </c>
      <c r="D27" t="s">
        <v>100</v>
      </c>
      <c r="E27" t="s">
        <v>214</v>
      </c>
      <c r="G27" t="s">
        <v>245</v>
      </c>
      <c r="H27" s="75">
        <v>2.66</v>
      </c>
      <c r="I27" t="s">
        <v>102</v>
      </c>
      <c r="J27" s="76">
        <v>6.25E-2</v>
      </c>
      <c r="K27" s="76">
        <v>3.6600000000000001E-2</v>
      </c>
      <c r="L27" s="75">
        <v>5599496</v>
      </c>
      <c r="M27" s="75">
        <v>107.9</v>
      </c>
      <c r="N27" s="75">
        <v>0</v>
      </c>
      <c r="O27" s="75">
        <v>6041.8561840000002</v>
      </c>
      <c r="P27" s="76">
        <v>4.0000000000000002E-4</v>
      </c>
      <c r="Q27" s="76">
        <v>4.9299999999999997E-2</v>
      </c>
      <c r="R27" s="76">
        <v>2.07E-2</v>
      </c>
    </row>
    <row r="28" spans="2:18">
      <c r="B28" t="s">
        <v>246</v>
      </c>
      <c r="C28" t="s">
        <v>247</v>
      </c>
      <c r="D28" t="s">
        <v>100</v>
      </c>
      <c r="E28" t="s">
        <v>214</v>
      </c>
      <c r="G28" t="s">
        <v>248</v>
      </c>
      <c r="H28" s="75">
        <v>0.83</v>
      </c>
      <c r="I28" t="s">
        <v>102</v>
      </c>
      <c r="J28" s="76">
        <v>4.0000000000000001E-3</v>
      </c>
      <c r="K28" s="76">
        <v>3.9800000000000002E-2</v>
      </c>
      <c r="L28" s="75">
        <v>14068071</v>
      </c>
      <c r="M28" s="75">
        <v>97.19</v>
      </c>
      <c r="N28" s="75">
        <v>0</v>
      </c>
      <c r="O28" s="75">
        <v>13672.758204899999</v>
      </c>
      <c r="P28" s="76">
        <v>8.0000000000000004E-4</v>
      </c>
      <c r="Q28" s="76">
        <v>0.1116</v>
      </c>
      <c r="R28" s="76">
        <v>4.6699999999999998E-2</v>
      </c>
    </row>
    <row r="29" spans="2:18">
      <c r="B29" t="s">
        <v>249</v>
      </c>
      <c r="C29" t="s">
        <v>250</v>
      </c>
      <c r="D29" t="s">
        <v>100</v>
      </c>
      <c r="E29" t="s">
        <v>214</v>
      </c>
      <c r="G29" t="s">
        <v>251</v>
      </c>
      <c r="H29" s="75">
        <v>6.02</v>
      </c>
      <c r="I29" t="s">
        <v>102</v>
      </c>
      <c r="J29" s="76">
        <v>0.01</v>
      </c>
      <c r="K29" s="76">
        <v>3.8100000000000002E-2</v>
      </c>
      <c r="L29" s="75">
        <v>8805222</v>
      </c>
      <c r="M29" s="75">
        <v>85.38</v>
      </c>
      <c r="N29" s="75">
        <v>0</v>
      </c>
      <c r="O29" s="75">
        <v>7517.8985436000003</v>
      </c>
      <c r="P29" s="76">
        <v>2.0000000000000001E-4</v>
      </c>
      <c r="Q29" s="76">
        <v>6.1400000000000003E-2</v>
      </c>
      <c r="R29" s="76">
        <v>2.5700000000000001E-2</v>
      </c>
    </row>
    <row r="30" spans="2:18">
      <c r="B30" t="s">
        <v>252</v>
      </c>
      <c r="C30" t="s">
        <v>253</v>
      </c>
      <c r="D30" t="s">
        <v>100</v>
      </c>
      <c r="E30" t="s">
        <v>214</v>
      </c>
      <c r="G30" t="s">
        <v>254</v>
      </c>
      <c r="H30" s="75">
        <v>14.97</v>
      </c>
      <c r="I30" t="s">
        <v>102</v>
      </c>
      <c r="J30" s="76">
        <v>3.7499999999999999E-2</v>
      </c>
      <c r="K30" s="76">
        <v>4.5100000000000001E-2</v>
      </c>
      <c r="L30" s="75">
        <v>6029500</v>
      </c>
      <c r="M30" s="75">
        <v>92</v>
      </c>
      <c r="N30" s="75">
        <v>0</v>
      </c>
      <c r="O30" s="75">
        <v>5547.14</v>
      </c>
      <c r="P30" s="76">
        <v>2.0000000000000001E-4</v>
      </c>
      <c r="Q30" s="76">
        <v>4.53E-2</v>
      </c>
      <c r="R30" s="76">
        <v>1.9E-2</v>
      </c>
    </row>
    <row r="31" spans="2:18">
      <c r="B31" t="s">
        <v>255</v>
      </c>
      <c r="C31" t="s">
        <v>256</v>
      </c>
      <c r="D31" t="s">
        <v>100</v>
      </c>
      <c r="E31" t="s">
        <v>214</v>
      </c>
      <c r="G31" t="s">
        <v>257</v>
      </c>
      <c r="H31" s="75">
        <v>7.82</v>
      </c>
      <c r="I31" t="s">
        <v>102</v>
      </c>
      <c r="J31" s="76">
        <v>1.2999999999999999E-2</v>
      </c>
      <c r="K31" s="76">
        <v>3.9699999999999999E-2</v>
      </c>
      <c r="L31" s="75">
        <v>10296880</v>
      </c>
      <c r="M31" s="75">
        <v>82.23</v>
      </c>
      <c r="N31" s="75">
        <v>0</v>
      </c>
      <c r="O31" s="75">
        <v>8467.1244239999996</v>
      </c>
      <c r="P31" s="76">
        <v>5.0000000000000001E-4</v>
      </c>
      <c r="Q31" s="76">
        <v>6.9099999999999995E-2</v>
      </c>
      <c r="R31" s="76">
        <v>2.8899999999999999E-2</v>
      </c>
    </row>
    <row r="32" spans="2:18">
      <c r="B32" t="s">
        <v>258</v>
      </c>
      <c r="C32" t="s">
        <v>259</v>
      </c>
      <c r="D32" t="s">
        <v>100</v>
      </c>
      <c r="E32" t="s">
        <v>214</v>
      </c>
      <c r="G32" t="s">
        <v>260</v>
      </c>
      <c r="H32" s="75">
        <v>4.5199999999999996</v>
      </c>
      <c r="I32" t="s">
        <v>102</v>
      </c>
      <c r="J32" s="76">
        <v>2.2499999999999999E-2</v>
      </c>
      <c r="K32" s="76">
        <v>3.6700000000000003E-2</v>
      </c>
      <c r="L32" s="75">
        <v>10468954</v>
      </c>
      <c r="M32" s="75">
        <v>94.49</v>
      </c>
      <c r="N32" s="75">
        <v>0</v>
      </c>
      <c r="O32" s="75">
        <v>9892.1146346000005</v>
      </c>
      <c r="P32" s="76">
        <v>4.0000000000000002E-4</v>
      </c>
      <c r="Q32" s="76">
        <v>8.0699999999999994E-2</v>
      </c>
      <c r="R32" s="76">
        <v>3.3799999999999997E-2</v>
      </c>
    </row>
    <row r="33" spans="2:18">
      <c r="B33" s="77" t="s">
        <v>261</v>
      </c>
      <c r="C33" s="16"/>
      <c r="D33" s="16"/>
      <c r="H33" s="79">
        <v>2.2999999999999998</v>
      </c>
      <c r="K33" s="78">
        <v>4.6199999999999998E-2</v>
      </c>
      <c r="L33" s="79">
        <v>7086582</v>
      </c>
      <c r="N33" s="79">
        <v>0</v>
      </c>
      <c r="O33" s="79">
        <v>7026.3460530000002</v>
      </c>
      <c r="Q33" s="78">
        <v>5.74E-2</v>
      </c>
      <c r="R33" s="78">
        <v>2.4E-2</v>
      </c>
    </row>
    <row r="34" spans="2:18">
      <c r="B34" t="s">
        <v>262</v>
      </c>
      <c r="C34" t="s">
        <v>263</v>
      </c>
      <c r="D34" t="s">
        <v>100</v>
      </c>
      <c r="E34" t="s">
        <v>214</v>
      </c>
      <c r="G34" t="s">
        <v>264</v>
      </c>
      <c r="H34" s="75">
        <v>2.2999999999999998</v>
      </c>
      <c r="I34" t="s">
        <v>102</v>
      </c>
      <c r="J34" s="76">
        <v>4.7800000000000002E-2</v>
      </c>
      <c r="K34" s="76">
        <v>4.6199999999999998E-2</v>
      </c>
      <c r="L34" s="75">
        <v>7086582</v>
      </c>
      <c r="M34" s="75">
        <v>99.15</v>
      </c>
      <c r="N34" s="75">
        <v>0</v>
      </c>
      <c r="O34" s="75">
        <v>7026.3460530000002</v>
      </c>
      <c r="P34" s="76">
        <v>2.9999999999999997E-4</v>
      </c>
      <c r="Q34" s="76">
        <v>5.74E-2</v>
      </c>
      <c r="R34" s="76">
        <v>2.4E-2</v>
      </c>
    </row>
    <row r="35" spans="2:18">
      <c r="B35" s="77" t="s">
        <v>265</v>
      </c>
      <c r="C35" s="16"/>
      <c r="D35" s="16"/>
      <c r="H35" s="79">
        <v>0</v>
      </c>
      <c r="K35" s="78">
        <v>0</v>
      </c>
      <c r="L35" s="79">
        <v>0</v>
      </c>
      <c r="N35" s="79">
        <v>0</v>
      </c>
      <c r="O35" s="79">
        <v>0</v>
      </c>
      <c r="Q35" s="78">
        <v>0</v>
      </c>
      <c r="R35" s="78">
        <v>0</v>
      </c>
    </row>
    <row r="36" spans="2:18">
      <c r="B36" t="s">
        <v>198</v>
      </c>
      <c r="C36" t="s">
        <v>198</v>
      </c>
      <c r="D36" s="16"/>
      <c r="E36" t="s">
        <v>198</v>
      </c>
      <c r="H36" s="75">
        <v>0</v>
      </c>
      <c r="I36" t="s">
        <v>198</v>
      </c>
      <c r="J36" s="76">
        <v>0</v>
      </c>
      <c r="K36" s="76">
        <v>0</v>
      </c>
      <c r="L36" s="75">
        <v>0</v>
      </c>
      <c r="M36" s="75">
        <v>0</v>
      </c>
      <c r="O36" s="75">
        <v>0</v>
      </c>
      <c r="P36" s="76">
        <v>0</v>
      </c>
      <c r="Q36" s="76">
        <v>0</v>
      </c>
      <c r="R36" s="76">
        <v>0</v>
      </c>
    </row>
    <row r="37" spans="2:18">
      <c r="B37" s="77" t="s">
        <v>207</v>
      </c>
      <c r="C37" s="16"/>
      <c r="D37" s="16"/>
      <c r="H37" s="79">
        <v>0</v>
      </c>
      <c r="K37" s="78">
        <v>0</v>
      </c>
      <c r="L37" s="79">
        <v>0</v>
      </c>
      <c r="N37" s="79">
        <v>0</v>
      </c>
      <c r="O37" s="79">
        <v>0</v>
      </c>
      <c r="Q37" s="78">
        <v>0</v>
      </c>
      <c r="R37" s="78">
        <v>0</v>
      </c>
    </row>
    <row r="38" spans="2:18">
      <c r="B38" s="77" t="s">
        <v>266</v>
      </c>
      <c r="C38" s="16"/>
      <c r="D38" s="16"/>
      <c r="H38" s="79">
        <v>0</v>
      </c>
      <c r="K38" s="78">
        <v>0</v>
      </c>
      <c r="L38" s="79">
        <v>0</v>
      </c>
      <c r="N38" s="79">
        <v>0</v>
      </c>
      <c r="O38" s="79">
        <v>0</v>
      </c>
      <c r="Q38" s="78">
        <v>0</v>
      </c>
      <c r="R38" s="78">
        <v>0</v>
      </c>
    </row>
    <row r="39" spans="2:18">
      <c r="B39" t="s">
        <v>198</v>
      </c>
      <c r="C39" t="s">
        <v>198</v>
      </c>
      <c r="D39" s="16"/>
      <c r="E39" t="s">
        <v>198</v>
      </c>
      <c r="H39" s="75">
        <v>0</v>
      </c>
      <c r="I39" t="s">
        <v>198</v>
      </c>
      <c r="J39" s="76">
        <v>0</v>
      </c>
      <c r="K39" s="76">
        <v>0</v>
      </c>
      <c r="L39" s="75">
        <v>0</v>
      </c>
      <c r="M39" s="75">
        <v>0</v>
      </c>
      <c r="O39" s="75">
        <v>0</v>
      </c>
      <c r="P39" s="76">
        <v>0</v>
      </c>
      <c r="Q39" s="76">
        <v>0</v>
      </c>
      <c r="R39" s="76">
        <v>0</v>
      </c>
    </row>
    <row r="40" spans="2:18">
      <c r="B40" s="77" t="s">
        <v>267</v>
      </c>
      <c r="C40" s="16"/>
      <c r="D40" s="16"/>
      <c r="H40" s="79">
        <v>0</v>
      </c>
      <c r="K40" s="78">
        <v>0</v>
      </c>
      <c r="L40" s="79">
        <v>0</v>
      </c>
      <c r="N40" s="79">
        <v>0</v>
      </c>
      <c r="O40" s="79">
        <v>0</v>
      </c>
      <c r="Q40" s="78">
        <v>0</v>
      </c>
      <c r="R40" s="78">
        <v>0</v>
      </c>
    </row>
    <row r="41" spans="2:18">
      <c r="B41" t="s">
        <v>198</v>
      </c>
      <c r="C41" t="s">
        <v>198</v>
      </c>
      <c r="D41" s="16"/>
      <c r="E41" t="s">
        <v>198</v>
      </c>
      <c r="H41" s="75">
        <v>0</v>
      </c>
      <c r="I41" t="s">
        <v>198</v>
      </c>
      <c r="J41" s="76">
        <v>0</v>
      </c>
      <c r="K41" s="76">
        <v>0</v>
      </c>
      <c r="L41" s="75">
        <v>0</v>
      </c>
      <c r="M41" s="75">
        <v>0</v>
      </c>
      <c r="O41" s="75">
        <v>0</v>
      </c>
      <c r="P41" s="76">
        <v>0</v>
      </c>
      <c r="Q41" s="76">
        <v>0</v>
      </c>
      <c r="R41" s="76">
        <v>0</v>
      </c>
    </row>
    <row r="42" spans="2:18">
      <c r="B42" t="s">
        <v>268</v>
      </c>
      <c r="C42" s="16"/>
      <c r="D42" s="16"/>
    </row>
    <row r="43" spans="2:18">
      <c r="B43" t="s">
        <v>269</v>
      </c>
      <c r="C43" s="16"/>
      <c r="D43" s="16"/>
    </row>
    <row r="44" spans="2:18">
      <c r="B44" t="s">
        <v>270</v>
      </c>
      <c r="C44" s="16"/>
      <c r="D44" s="16"/>
    </row>
    <row r="45" spans="2:18">
      <c r="B45" t="s">
        <v>271</v>
      </c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921</v>
      </c>
    </row>
    <row r="3" spans="2:68">
      <c r="B3" s="2" t="s">
        <v>2</v>
      </c>
      <c r="C3" t="s">
        <v>194</v>
      </c>
    </row>
    <row r="4" spans="2:68">
      <c r="B4" s="2" t="s">
        <v>3</v>
      </c>
    </row>
    <row r="6" spans="2:68" s="15" customFormat="1" ht="26.25" customHeight="1">
      <c r="B6" s="85" t="s">
        <v>68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7"/>
      <c r="BP6" s="88"/>
    </row>
    <row r="7" spans="2:68" s="15" customFormat="1" ht="26.25" customHeight="1">
      <c r="B7" s="85" t="s">
        <v>82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7"/>
      <c r="BK7" s="88"/>
      <c r="BP7" s="88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3">
        <v>0</v>
      </c>
      <c r="P11" s="33"/>
      <c r="Q11" s="73">
        <v>0</v>
      </c>
      <c r="R11" s="73">
        <v>0</v>
      </c>
      <c r="S11" s="7"/>
      <c r="T11" s="74">
        <v>0</v>
      </c>
      <c r="U11" s="74">
        <v>0</v>
      </c>
      <c r="V11" s="35"/>
      <c r="BK11" s="16"/>
      <c r="BL11" s="19"/>
      <c r="BM11" s="16"/>
      <c r="BP11" s="16"/>
    </row>
    <row r="12" spans="2:68">
      <c r="B12" s="77" t="s">
        <v>196</v>
      </c>
      <c r="C12" s="16"/>
      <c r="D12" s="16"/>
      <c r="E12" s="16"/>
      <c r="F12" s="16"/>
      <c r="G12" s="16"/>
      <c r="K12" s="79">
        <v>0</v>
      </c>
      <c r="N12" s="78">
        <v>0</v>
      </c>
      <c r="O12" s="79">
        <v>0</v>
      </c>
      <c r="Q12" s="79">
        <v>0</v>
      </c>
      <c r="R12" s="79">
        <v>0</v>
      </c>
      <c r="T12" s="78">
        <v>0</v>
      </c>
      <c r="U12" s="78">
        <v>0</v>
      </c>
    </row>
    <row r="13" spans="2:68">
      <c r="B13" s="77" t="s">
        <v>272</v>
      </c>
      <c r="C13" s="16"/>
      <c r="D13" s="16"/>
      <c r="E13" s="16"/>
      <c r="F13" s="16"/>
      <c r="G13" s="16"/>
      <c r="K13" s="79">
        <v>0</v>
      </c>
      <c r="N13" s="78">
        <v>0</v>
      </c>
      <c r="O13" s="79">
        <v>0</v>
      </c>
      <c r="Q13" s="79">
        <v>0</v>
      </c>
      <c r="R13" s="79">
        <v>0</v>
      </c>
      <c r="T13" s="78">
        <v>0</v>
      </c>
      <c r="U13" s="78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5">
        <v>0</v>
      </c>
      <c r="L14" t="s">
        <v>198</v>
      </c>
      <c r="M14" s="76">
        <v>0</v>
      </c>
      <c r="N14" s="76">
        <v>0</v>
      </c>
      <c r="O14" s="75">
        <v>0</v>
      </c>
      <c r="P14" s="75">
        <v>0</v>
      </c>
      <c r="R14" s="75">
        <v>0</v>
      </c>
      <c r="S14" s="76">
        <v>0</v>
      </c>
      <c r="T14" s="76">
        <v>0</v>
      </c>
      <c r="U14" s="76">
        <v>0</v>
      </c>
    </row>
    <row r="15" spans="2:68">
      <c r="B15" s="77" t="s">
        <v>225</v>
      </c>
      <c r="C15" s="16"/>
      <c r="D15" s="16"/>
      <c r="E15" s="16"/>
      <c r="F15" s="16"/>
      <c r="G15" s="16"/>
      <c r="K15" s="79">
        <v>0</v>
      </c>
      <c r="N15" s="78">
        <v>0</v>
      </c>
      <c r="O15" s="79">
        <v>0</v>
      </c>
      <c r="Q15" s="79">
        <v>0</v>
      </c>
      <c r="R15" s="79">
        <v>0</v>
      </c>
      <c r="T15" s="78">
        <v>0</v>
      </c>
      <c r="U15" s="78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5">
        <v>0</v>
      </c>
      <c r="L16" t="s">
        <v>198</v>
      </c>
      <c r="M16" s="76">
        <v>0</v>
      </c>
      <c r="N16" s="76">
        <v>0</v>
      </c>
      <c r="O16" s="75">
        <v>0</v>
      </c>
      <c r="P16" s="75">
        <v>0</v>
      </c>
      <c r="R16" s="75">
        <v>0</v>
      </c>
      <c r="S16" s="76">
        <v>0</v>
      </c>
      <c r="T16" s="76">
        <v>0</v>
      </c>
      <c r="U16" s="76">
        <v>0</v>
      </c>
    </row>
    <row r="17" spans="2:21">
      <c r="B17" s="77" t="s">
        <v>273</v>
      </c>
      <c r="C17" s="16"/>
      <c r="D17" s="16"/>
      <c r="E17" s="16"/>
      <c r="F17" s="16"/>
      <c r="G17" s="16"/>
      <c r="K17" s="79">
        <v>0</v>
      </c>
      <c r="N17" s="78">
        <v>0</v>
      </c>
      <c r="O17" s="79">
        <v>0</v>
      </c>
      <c r="Q17" s="79">
        <v>0</v>
      </c>
      <c r="R17" s="79">
        <v>0</v>
      </c>
      <c r="T17" s="78">
        <v>0</v>
      </c>
      <c r="U17" s="78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5">
        <v>0</v>
      </c>
      <c r="L18" t="s">
        <v>198</v>
      </c>
      <c r="M18" s="76">
        <v>0</v>
      </c>
      <c r="N18" s="76">
        <v>0</v>
      </c>
      <c r="O18" s="75">
        <v>0</v>
      </c>
      <c r="P18" s="75">
        <v>0</v>
      </c>
      <c r="R18" s="75">
        <v>0</v>
      </c>
      <c r="S18" s="76">
        <v>0</v>
      </c>
      <c r="T18" s="76">
        <v>0</v>
      </c>
      <c r="U18" s="76">
        <v>0</v>
      </c>
    </row>
    <row r="19" spans="2:21">
      <c r="B19" s="77" t="s">
        <v>207</v>
      </c>
      <c r="C19" s="16"/>
      <c r="D19" s="16"/>
      <c r="E19" s="16"/>
      <c r="F19" s="16"/>
      <c r="G19" s="16"/>
      <c r="K19" s="79">
        <v>0</v>
      </c>
      <c r="N19" s="78">
        <v>0</v>
      </c>
      <c r="O19" s="79">
        <v>0</v>
      </c>
      <c r="Q19" s="79">
        <v>0</v>
      </c>
      <c r="R19" s="79">
        <v>0</v>
      </c>
      <c r="T19" s="78">
        <v>0</v>
      </c>
      <c r="U19" s="78">
        <v>0</v>
      </c>
    </row>
    <row r="20" spans="2:21">
      <c r="B20" s="77" t="s">
        <v>274</v>
      </c>
      <c r="C20" s="16"/>
      <c r="D20" s="16"/>
      <c r="E20" s="16"/>
      <c r="F20" s="16"/>
      <c r="G20" s="16"/>
      <c r="K20" s="79">
        <v>0</v>
      </c>
      <c r="N20" s="78">
        <v>0</v>
      </c>
      <c r="O20" s="79">
        <v>0</v>
      </c>
      <c r="Q20" s="79">
        <v>0</v>
      </c>
      <c r="R20" s="79">
        <v>0</v>
      </c>
      <c r="T20" s="78">
        <v>0</v>
      </c>
      <c r="U20" s="78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5">
        <v>0</v>
      </c>
      <c r="L21" t="s">
        <v>198</v>
      </c>
      <c r="M21" s="76">
        <v>0</v>
      </c>
      <c r="N21" s="76">
        <v>0</v>
      </c>
      <c r="O21" s="75">
        <v>0</v>
      </c>
      <c r="P21" s="75">
        <v>0</v>
      </c>
      <c r="R21" s="75">
        <v>0</v>
      </c>
      <c r="S21" s="76">
        <v>0</v>
      </c>
      <c r="T21" s="76">
        <v>0</v>
      </c>
      <c r="U21" s="76">
        <v>0</v>
      </c>
    </row>
    <row r="22" spans="2:21">
      <c r="B22" s="77" t="s">
        <v>275</v>
      </c>
      <c r="C22" s="16"/>
      <c r="D22" s="16"/>
      <c r="E22" s="16"/>
      <c r="F22" s="16"/>
      <c r="G22" s="16"/>
      <c r="K22" s="79">
        <v>0</v>
      </c>
      <c r="N22" s="78">
        <v>0</v>
      </c>
      <c r="O22" s="79">
        <v>0</v>
      </c>
      <c r="Q22" s="79">
        <v>0</v>
      </c>
      <c r="R22" s="79">
        <v>0</v>
      </c>
      <c r="T22" s="78">
        <v>0</v>
      </c>
      <c r="U22" s="78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5">
        <v>0</v>
      </c>
      <c r="L23" t="s">
        <v>198</v>
      </c>
      <c r="M23" s="76">
        <v>0</v>
      </c>
      <c r="N23" s="76">
        <v>0</v>
      </c>
      <c r="O23" s="75">
        <v>0</v>
      </c>
      <c r="P23" s="75">
        <v>0</v>
      </c>
      <c r="R23" s="75">
        <v>0</v>
      </c>
      <c r="S23" s="76">
        <v>0</v>
      </c>
      <c r="T23" s="76">
        <v>0</v>
      </c>
      <c r="U23" s="76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268</v>
      </c>
      <c r="C25" s="16"/>
      <c r="D25" s="16"/>
      <c r="E25" s="16"/>
      <c r="F25" s="16"/>
      <c r="G25" s="16"/>
    </row>
    <row r="26" spans="2:21">
      <c r="B26" t="s">
        <v>269</v>
      </c>
      <c r="C26" s="16"/>
      <c r="D26" s="16"/>
      <c r="E26" s="16"/>
      <c r="F26" s="16"/>
      <c r="G26" s="16"/>
    </row>
    <row r="27" spans="2:21">
      <c r="B27" t="s">
        <v>270</v>
      </c>
      <c r="C27" s="16"/>
      <c r="D27" s="16"/>
      <c r="E27" s="16"/>
      <c r="F27" s="16"/>
      <c r="G27" s="16"/>
    </row>
    <row r="28" spans="2:21">
      <c r="B28" t="s">
        <v>271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921</v>
      </c>
    </row>
    <row r="3" spans="2:66">
      <c r="B3" s="2" t="s">
        <v>2</v>
      </c>
      <c r="C3" t="s">
        <v>194</v>
      </c>
    </row>
    <row r="4" spans="2:66">
      <c r="B4" s="2" t="s">
        <v>3</v>
      </c>
    </row>
    <row r="6" spans="2:66" s="15" customFormat="1" ht="26.2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1"/>
    </row>
    <row r="7" spans="2:66" s="15" customFormat="1" ht="26.25" customHeight="1">
      <c r="B7" s="89" t="s">
        <v>89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1"/>
      <c r="BN7" s="88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3">
        <v>2.86</v>
      </c>
      <c r="L11" s="7"/>
      <c r="M11" s="7"/>
      <c r="N11" s="74">
        <v>3.56E-2</v>
      </c>
      <c r="O11" s="73">
        <v>20428010.649999999</v>
      </c>
      <c r="P11" s="33"/>
      <c r="Q11" s="73">
        <v>23.079190000000001</v>
      </c>
      <c r="R11" s="73">
        <v>21050.560987661</v>
      </c>
      <c r="S11" s="7"/>
      <c r="T11" s="74">
        <v>1</v>
      </c>
      <c r="U11" s="74">
        <v>7.1999999999999995E-2</v>
      </c>
      <c r="V11" s="35"/>
      <c r="BI11" s="16"/>
      <c r="BJ11" s="19"/>
      <c r="BK11" s="16"/>
      <c r="BN11" s="16"/>
    </row>
    <row r="12" spans="2:66">
      <c r="B12" s="77" t="s">
        <v>196</v>
      </c>
      <c r="C12" s="16"/>
      <c r="D12" s="16"/>
      <c r="E12" s="16"/>
      <c r="F12" s="16"/>
      <c r="K12" s="79">
        <v>2.86</v>
      </c>
      <c r="N12" s="78">
        <v>3.56E-2</v>
      </c>
      <c r="O12" s="79">
        <v>20428010.649999999</v>
      </c>
      <c r="Q12" s="79">
        <v>23.079190000000001</v>
      </c>
      <c r="R12" s="79">
        <v>21050.560987661</v>
      </c>
      <c r="T12" s="78">
        <v>1</v>
      </c>
      <c r="U12" s="78">
        <v>7.1999999999999995E-2</v>
      </c>
    </row>
    <row r="13" spans="2:66">
      <c r="B13" s="77" t="s">
        <v>272</v>
      </c>
      <c r="C13" s="16"/>
      <c r="D13" s="16"/>
      <c r="E13" s="16"/>
      <c r="F13" s="16"/>
      <c r="K13" s="79">
        <v>3.14</v>
      </c>
      <c r="N13" s="78">
        <v>2.6100000000000002E-2</v>
      </c>
      <c r="O13" s="79">
        <v>10900906.08</v>
      </c>
      <c r="Q13" s="79">
        <v>21.398350000000001</v>
      </c>
      <c r="R13" s="79">
        <v>11916.700763696999</v>
      </c>
      <c r="T13" s="78">
        <v>0.56610000000000005</v>
      </c>
      <c r="U13" s="78">
        <v>4.07E-2</v>
      </c>
    </row>
    <row r="14" spans="2:66">
      <c r="B14" t="s">
        <v>276</v>
      </c>
      <c r="C14" t="s">
        <v>277</v>
      </c>
      <c r="D14" t="s">
        <v>100</v>
      </c>
      <c r="E14" t="s">
        <v>123</v>
      </c>
      <c r="F14" t="s">
        <v>278</v>
      </c>
      <c r="G14" t="s">
        <v>279</v>
      </c>
      <c r="H14" t="s">
        <v>280</v>
      </c>
      <c r="I14" t="s">
        <v>281</v>
      </c>
      <c r="J14" t="s">
        <v>282</v>
      </c>
      <c r="K14" s="75">
        <v>4.2300000000000004</v>
      </c>
      <c r="L14" t="s">
        <v>102</v>
      </c>
      <c r="M14" s="76">
        <v>2E-3</v>
      </c>
      <c r="N14" s="76">
        <v>2.0199999999999999E-2</v>
      </c>
      <c r="O14" s="75">
        <v>600000</v>
      </c>
      <c r="P14" s="75">
        <v>100.68</v>
      </c>
      <c r="Q14" s="75">
        <v>0</v>
      </c>
      <c r="R14" s="75">
        <v>604.08000000000004</v>
      </c>
      <c r="S14" s="76">
        <v>1E-4</v>
      </c>
      <c r="T14" s="76">
        <v>2.87E-2</v>
      </c>
      <c r="U14" s="76">
        <v>2.0999999999999999E-3</v>
      </c>
    </row>
    <row r="15" spans="2:66">
      <c r="B15" t="s">
        <v>283</v>
      </c>
      <c r="C15" t="s">
        <v>284</v>
      </c>
      <c r="D15" t="s">
        <v>100</v>
      </c>
      <c r="E15" t="s">
        <v>123</v>
      </c>
      <c r="F15" t="s">
        <v>285</v>
      </c>
      <c r="G15" t="s">
        <v>938</v>
      </c>
      <c r="H15" t="s">
        <v>280</v>
      </c>
      <c r="I15" t="s">
        <v>281</v>
      </c>
      <c r="J15" t="s">
        <v>286</v>
      </c>
      <c r="K15" s="75">
        <v>5.7</v>
      </c>
      <c r="L15" t="s">
        <v>102</v>
      </c>
      <c r="M15" s="76">
        <v>1.6500000000000001E-2</v>
      </c>
      <c r="N15" s="76">
        <v>2.41E-2</v>
      </c>
      <c r="O15" s="75">
        <v>765000</v>
      </c>
      <c r="P15" s="75">
        <v>107.75</v>
      </c>
      <c r="Q15" s="75">
        <v>0</v>
      </c>
      <c r="R15" s="75">
        <v>824.28750000000002</v>
      </c>
      <c r="S15" s="76">
        <v>4.0000000000000002E-4</v>
      </c>
      <c r="T15" s="76">
        <v>3.9199999999999999E-2</v>
      </c>
      <c r="U15" s="76">
        <v>2.8E-3</v>
      </c>
    </row>
    <row r="16" spans="2:66">
      <c r="B16" t="s">
        <v>287</v>
      </c>
      <c r="C16" t="s">
        <v>288</v>
      </c>
      <c r="D16" t="s">
        <v>100</v>
      </c>
      <c r="E16" t="s">
        <v>123</v>
      </c>
      <c r="F16" t="s">
        <v>289</v>
      </c>
      <c r="G16" t="s">
        <v>279</v>
      </c>
      <c r="H16" t="s">
        <v>280</v>
      </c>
      <c r="I16" t="s">
        <v>281</v>
      </c>
      <c r="J16" t="s">
        <v>290</v>
      </c>
      <c r="K16" s="75">
        <v>6.13</v>
      </c>
      <c r="L16" t="s">
        <v>102</v>
      </c>
      <c r="M16" s="76">
        <v>3.8E-3</v>
      </c>
      <c r="N16" s="76">
        <v>2.7799999999999998E-2</v>
      </c>
      <c r="O16" s="75">
        <v>301833</v>
      </c>
      <c r="P16" s="75">
        <v>108.96</v>
      </c>
      <c r="Q16" s="75">
        <v>0</v>
      </c>
      <c r="R16" s="75">
        <v>328.87723679999999</v>
      </c>
      <c r="S16" s="76">
        <v>4.0000000000000002E-4</v>
      </c>
      <c r="T16" s="76">
        <v>1.5599999999999999E-2</v>
      </c>
      <c r="U16" s="76">
        <v>1.1000000000000001E-3</v>
      </c>
    </row>
    <row r="17" spans="2:21">
      <c r="B17" t="s">
        <v>291</v>
      </c>
      <c r="C17" t="s">
        <v>292</v>
      </c>
      <c r="D17" t="s">
        <v>100</v>
      </c>
      <c r="E17" t="s">
        <v>123</v>
      </c>
      <c r="F17" t="s">
        <v>293</v>
      </c>
      <c r="G17" t="s">
        <v>279</v>
      </c>
      <c r="H17" t="s">
        <v>280</v>
      </c>
      <c r="I17" t="s">
        <v>281</v>
      </c>
      <c r="J17" t="s">
        <v>294</v>
      </c>
      <c r="K17" s="75">
        <v>4.6900000000000004</v>
      </c>
      <c r="L17" t="s">
        <v>102</v>
      </c>
      <c r="M17" s="76">
        <v>1.3899999999999999E-2</v>
      </c>
      <c r="N17" s="76">
        <v>2.0199999999999999E-2</v>
      </c>
      <c r="O17" s="75">
        <v>1097100</v>
      </c>
      <c r="P17" s="75">
        <v>100.57</v>
      </c>
      <c r="Q17" s="75">
        <v>0</v>
      </c>
      <c r="R17" s="75">
        <v>1103.35347</v>
      </c>
      <c r="S17" s="76">
        <v>5.9999999999999995E-4</v>
      </c>
      <c r="T17" s="76">
        <v>5.2400000000000002E-2</v>
      </c>
      <c r="U17" s="76">
        <v>3.8E-3</v>
      </c>
    </row>
    <row r="18" spans="2:21">
      <c r="B18" t="s">
        <v>295</v>
      </c>
      <c r="C18" t="s">
        <v>296</v>
      </c>
      <c r="D18" t="s">
        <v>100</v>
      </c>
      <c r="E18" t="s">
        <v>123</v>
      </c>
      <c r="F18" t="s">
        <v>297</v>
      </c>
      <c r="G18" t="s">
        <v>298</v>
      </c>
      <c r="H18" t="s">
        <v>299</v>
      </c>
      <c r="I18" t="s">
        <v>150</v>
      </c>
      <c r="J18" t="s">
        <v>300</v>
      </c>
      <c r="K18" s="75">
        <v>1.6</v>
      </c>
      <c r="L18" t="s">
        <v>102</v>
      </c>
      <c r="M18" s="76">
        <v>4.4999999999999998E-2</v>
      </c>
      <c r="N18" s="76">
        <v>2.1100000000000001E-2</v>
      </c>
      <c r="O18" s="75">
        <v>720000</v>
      </c>
      <c r="P18" s="75">
        <v>119.1</v>
      </c>
      <c r="Q18" s="75">
        <v>0</v>
      </c>
      <c r="R18" s="75">
        <v>857.52</v>
      </c>
      <c r="S18" s="76">
        <v>2.0000000000000001E-4</v>
      </c>
      <c r="T18" s="76">
        <v>4.07E-2</v>
      </c>
      <c r="U18" s="76">
        <v>2.8999999999999998E-3</v>
      </c>
    </row>
    <row r="19" spans="2:21">
      <c r="B19" t="s">
        <v>301</v>
      </c>
      <c r="C19" t="s">
        <v>302</v>
      </c>
      <c r="D19" t="s">
        <v>100</v>
      </c>
      <c r="E19" t="s">
        <v>123</v>
      </c>
      <c r="F19" t="s">
        <v>303</v>
      </c>
      <c r="G19" t="s">
        <v>938</v>
      </c>
      <c r="H19" t="s">
        <v>299</v>
      </c>
      <c r="I19" t="s">
        <v>150</v>
      </c>
      <c r="J19" t="s">
        <v>286</v>
      </c>
      <c r="K19" s="75">
        <v>3.11</v>
      </c>
      <c r="L19" t="s">
        <v>102</v>
      </c>
      <c r="M19" s="76">
        <v>1.77E-2</v>
      </c>
      <c r="N19" s="76">
        <v>2.3900000000000001E-2</v>
      </c>
      <c r="O19" s="75">
        <v>650250</v>
      </c>
      <c r="P19" s="75">
        <v>109.35</v>
      </c>
      <c r="Q19" s="75">
        <v>0</v>
      </c>
      <c r="R19" s="75">
        <v>711.04837499999996</v>
      </c>
      <c r="S19" s="76">
        <v>2.0000000000000001E-4</v>
      </c>
      <c r="T19" s="76">
        <v>3.3799999999999997E-2</v>
      </c>
      <c r="U19" s="76">
        <v>2.3999999999999998E-3</v>
      </c>
    </row>
    <row r="20" spans="2:21">
      <c r="B20" t="s">
        <v>304</v>
      </c>
      <c r="C20" t="s">
        <v>305</v>
      </c>
      <c r="D20" t="s">
        <v>100</v>
      </c>
      <c r="E20" t="s">
        <v>123</v>
      </c>
      <c r="F20" t="s">
        <v>303</v>
      </c>
      <c r="G20" t="s">
        <v>938</v>
      </c>
      <c r="H20" t="s">
        <v>299</v>
      </c>
      <c r="I20" t="s">
        <v>150</v>
      </c>
      <c r="J20" t="s">
        <v>306</v>
      </c>
      <c r="K20" s="75">
        <v>3.38</v>
      </c>
      <c r="L20" t="s">
        <v>102</v>
      </c>
      <c r="M20" s="76">
        <v>1.34E-2</v>
      </c>
      <c r="N20" s="76">
        <v>2.5399999999999999E-2</v>
      </c>
      <c r="O20" s="75">
        <v>225333.34</v>
      </c>
      <c r="P20" s="75">
        <v>108.45</v>
      </c>
      <c r="Q20" s="75">
        <v>21.398350000000001</v>
      </c>
      <c r="R20" s="75">
        <v>265.77235723000001</v>
      </c>
      <c r="S20" s="76">
        <v>1E-4</v>
      </c>
      <c r="T20" s="76">
        <v>1.26E-2</v>
      </c>
      <c r="U20" s="76">
        <v>8.9999999999999998E-4</v>
      </c>
    </row>
    <row r="21" spans="2:21">
      <c r="B21" t="s">
        <v>307</v>
      </c>
      <c r="C21" t="s">
        <v>308</v>
      </c>
      <c r="D21" t="s">
        <v>100</v>
      </c>
      <c r="E21" t="s">
        <v>123</v>
      </c>
      <c r="F21" t="s">
        <v>309</v>
      </c>
      <c r="G21" t="s">
        <v>938</v>
      </c>
      <c r="H21" t="s">
        <v>310</v>
      </c>
      <c r="I21" t="s">
        <v>281</v>
      </c>
      <c r="J21" t="s">
        <v>311</v>
      </c>
      <c r="K21" s="75">
        <v>2.37</v>
      </c>
      <c r="L21" t="s">
        <v>102</v>
      </c>
      <c r="M21" s="76">
        <v>2.3400000000000001E-2</v>
      </c>
      <c r="N21" s="76">
        <v>2.53E-2</v>
      </c>
      <c r="O21" s="75">
        <v>554361.81000000006</v>
      </c>
      <c r="P21" s="75">
        <v>112.87</v>
      </c>
      <c r="Q21" s="75">
        <v>0</v>
      </c>
      <c r="R21" s="75">
        <v>625.70817494699997</v>
      </c>
      <c r="S21" s="76">
        <v>2.0000000000000001E-4</v>
      </c>
      <c r="T21" s="76">
        <v>2.9700000000000001E-2</v>
      </c>
      <c r="U21" s="76">
        <v>2.0999999999999999E-3</v>
      </c>
    </row>
    <row r="22" spans="2:21">
      <c r="B22" t="s">
        <v>312</v>
      </c>
      <c r="C22" t="s">
        <v>313</v>
      </c>
      <c r="D22" t="s">
        <v>100</v>
      </c>
      <c r="E22" t="s">
        <v>123</v>
      </c>
      <c r="F22" t="s">
        <v>314</v>
      </c>
      <c r="G22" t="s">
        <v>938</v>
      </c>
      <c r="H22" t="s">
        <v>310</v>
      </c>
      <c r="I22" t="s">
        <v>281</v>
      </c>
      <c r="J22" t="s">
        <v>315</v>
      </c>
      <c r="K22" s="75">
        <v>1.86</v>
      </c>
      <c r="L22" t="s">
        <v>102</v>
      </c>
      <c r="M22" s="76">
        <v>2E-3</v>
      </c>
      <c r="N22" s="76">
        <v>2.0299999999999999E-2</v>
      </c>
      <c r="O22" s="75">
        <v>739200</v>
      </c>
      <c r="P22" s="75">
        <v>106.67</v>
      </c>
      <c r="Q22" s="75">
        <v>0</v>
      </c>
      <c r="R22" s="75">
        <v>788.50463999999999</v>
      </c>
      <c r="S22" s="76">
        <v>2.3E-3</v>
      </c>
      <c r="T22" s="76">
        <v>3.7499999999999999E-2</v>
      </c>
      <c r="U22" s="76">
        <v>2.7000000000000001E-3</v>
      </c>
    </row>
    <row r="23" spans="2:21">
      <c r="B23" t="s">
        <v>316</v>
      </c>
      <c r="C23" t="s">
        <v>317</v>
      </c>
      <c r="D23" t="s">
        <v>100</v>
      </c>
      <c r="E23" t="s">
        <v>123</v>
      </c>
      <c r="F23" t="s">
        <v>318</v>
      </c>
      <c r="G23" t="s">
        <v>938</v>
      </c>
      <c r="H23" t="s">
        <v>310</v>
      </c>
      <c r="I23" t="s">
        <v>281</v>
      </c>
      <c r="J23" t="s">
        <v>319</v>
      </c>
      <c r="K23" s="75">
        <v>1.21</v>
      </c>
      <c r="L23" t="s">
        <v>102</v>
      </c>
      <c r="M23" s="76">
        <v>4.7500000000000001E-2</v>
      </c>
      <c r="N23" s="76">
        <v>2.4899999999999999E-2</v>
      </c>
      <c r="O23" s="75">
        <v>264015.09999999998</v>
      </c>
      <c r="P23" s="75">
        <v>140.54</v>
      </c>
      <c r="Q23" s="75">
        <v>0</v>
      </c>
      <c r="R23" s="75">
        <v>371.04682154</v>
      </c>
      <c r="S23" s="76">
        <v>2.0000000000000001E-4</v>
      </c>
      <c r="T23" s="76">
        <v>1.7600000000000001E-2</v>
      </c>
      <c r="U23" s="76">
        <v>1.2999999999999999E-3</v>
      </c>
    </row>
    <row r="24" spans="2:21">
      <c r="B24" t="s">
        <v>320</v>
      </c>
      <c r="C24" t="s">
        <v>321</v>
      </c>
      <c r="D24" t="s">
        <v>100</v>
      </c>
      <c r="E24" t="s">
        <v>123</v>
      </c>
      <c r="F24" t="s">
        <v>318</v>
      </c>
      <c r="G24" t="s">
        <v>938</v>
      </c>
      <c r="H24" t="s">
        <v>310</v>
      </c>
      <c r="I24" t="s">
        <v>281</v>
      </c>
      <c r="J24" t="s">
        <v>322</v>
      </c>
      <c r="K24" s="75">
        <v>4.07</v>
      </c>
      <c r="L24" t="s">
        <v>102</v>
      </c>
      <c r="M24" s="76">
        <v>5.0000000000000001E-3</v>
      </c>
      <c r="N24" s="76">
        <v>2.7199999999999998E-2</v>
      </c>
      <c r="O24" s="75">
        <v>452600</v>
      </c>
      <c r="P24" s="75">
        <v>101.54</v>
      </c>
      <c r="Q24" s="75">
        <v>0</v>
      </c>
      <c r="R24" s="75">
        <v>459.57004000000001</v>
      </c>
      <c r="S24" s="76">
        <v>2.0000000000000001E-4</v>
      </c>
      <c r="T24" s="76">
        <v>2.18E-2</v>
      </c>
      <c r="U24" s="76">
        <v>1.6000000000000001E-3</v>
      </c>
    </row>
    <row r="25" spans="2:21">
      <c r="B25" t="s">
        <v>323</v>
      </c>
      <c r="C25" t="s">
        <v>324</v>
      </c>
      <c r="D25" t="s">
        <v>100</v>
      </c>
      <c r="E25" t="s">
        <v>123</v>
      </c>
      <c r="F25" t="s">
        <v>325</v>
      </c>
      <c r="G25" t="s">
        <v>938</v>
      </c>
      <c r="H25" t="s">
        <v>310</v>
      </c>
      <c r="I25" t="s">
        <v>281</v>
      </c>
      <c r="J25" t="s">
        <v>326</v>
      </c>
      <c r="K25" s="75">
        <v>2.4</v>
      </c>
      <c r="L25" t="s">
        <v>102</v>
      </c>
      <c r="M25" s="76">
        <v>3.6999999999999998E-2</v>
      </c>
      <c r="N25" s="76">
        <v>2.3599999999999999E-2</v>
      </c>
      <c r="O25" s="75">
        <v>370263.23</v>
      </c>
      <c r="P25" s="75">
        <v>115.14</v>
      </c>
      <c r="Q25" s="75">
        <v>0</v>
      </c>
      <c r="R25" s="75">
        <v>426.32108302199998</v>
      </c>
      <c r="S25" s="76">
        <v>1E-3</v>
      </c>
      <c r="T25" s="76">
        <v>2.0299999999999999E-2</v>
      </c>
      <c r="U25" s="76">
        <v>1.5E-3</v>
      </c>
    </row>
    <row r="26" spans="2:21">
      <c r="B26" t="s">
        <v>327</v>
      </c>
      <c r="C26" t="s">
        <v>328</v>
      </c>
      <c r="D26" t="s">
        <v>100</v>
      </c>
      <c r="E26" t="s">
        <v>123</v>
      </c>
      <c r="F26" t="s">
        <v>329</v>
      </c>
      <c r="G26" t="s">
        <v>938</v>
      </c>
      <c r="H26" t="s">
        <v>310</v>
      </c>
      <c r="I26" t="s">
        <v>281</v>
      </c>
      <c r="J26" t="s">
        <v>330</v>
      </c>
      <c r="K26" s="75">
        <v>1.9</v>
      </c>
      <c r="L26" t="s">
        <v>102</v>
      </c>
      <c r="M26" s="76">
        <v>1.6E-2</v>
      </c>
      <c r="N26" s="76">
        <v>2.0899999999999998E-2</v>
      </c>
      <c r="O26" s="75">
        <v>241280.02</v>
      </c>
      <c r="P26" s="75">
        <v>112.12</v>
      </c>
      <c r="Q26" s="75">
        <v>0</v>
      </c>
      <c r="R26" s="75">
        <v>270.52315842399997</v>
      </c>
      <c r="S26" s="76">
        <v>5.9999999999999995E-4</v>
      </c>
      <c r="T26" s="76">
        <v>1.29E-2</v>
      </c>
      <c r="U26" s="76">
        <v>8.9999999999999998E-4</v>
      </c>
    </row>
    <row r="27" spans="2:21">
      <c r="B27" t="s">
        <v>331</v>
      </c>
      <c r="C27" t="s">
        <v>332</v>
      </c>
      <c r="D27" t="s">
        <v>100</v>
      </c>
      <c r="E27" t="s">
        <v>123</v>
      </c>
      <c r="F27" t="s">
        <v>314</v>
      </c>
      <c r="G27" t="s">
        <v>938</v>
      </c>
      <c r="H27" t="s">
        <v>333</v>
      </c>
      <c r="I27" t="s">
        <v>281</v>
      </c>
      <c r="J27" t="s">
        <v>334</v>
      </c>
      <c r="K27" s="75">
        <v>0.85</v>
      </c>
      <c r="L27" t="s">
        <v>102</v>
      </c>
      <c r="M27" s="76">
        <v>2.5000000000000001E-2</v>
      </c>
      <c r="N27" s="76">
        <v>2.29E-2</v>
      </c>
      <c r="O27" s="75">
        <v>466038.58</v>
      </c>
      <c r="P27" s="75">
        <v>112.23</v>
      </c>
      <c r="Q27" s="75">
        <v>0</v>
      </c>
      <c r="R27" s="75">
        <v>523.03509833400005</v>
      </c>
      <c r="S27" s="76">
        <v>1E-3</v>
      </c>
      <c r="T27" s="76">
        <v>2.4799999999999999E-2</v>
      </c>
      <c r="U27" s="76">
        <v>1.8E-3</v>
      </c>
    </row>
    <row r="28" spans="2:21">
      <c r="B28" t="s">
        <v>335</v>
      </c>
      <c r="C28" t="s">
        <v>336</v>
      </c>
      <c r="D28" t="s">
        <v>100</v>
      </c>
      <c r="E28" t="s">
        <v>123</v>
      </c>
      <c r="F28" t="s">
        <v>337</v>
      </c>
      <c r="G28" t="s">
        <v>338</v>
      </c>
      <c r="H28" t="s">
        <v>333</v>
      </c>
      <c r="I28" t="s">
        <v>281</v>
      </c>
      <c r="J28" t="s">
        <v>339</v>
      </c>
      <c r="K28" s="75">
        <v>0.41</v>
      </c>
      <c r="L28" t="s">
        <v>102</v>
      </c>
      <c r="M28" s="76">
        <v>3.85E-2</v>
      </c>
      <c r="N28" s="76">
        <v>3.44E-2</v>
      </c>
      <c r="O28" s="75">
        <v>797591</v>
      </c>
      <c r="P28" s="75">
        <v>115.64</v>
      </c>
      <c r="Q28" s="75">
        <v>0</v>
      </c>
      <c r="R28" s="75">
        <v>922.33423240000002</v>
      </c>
      <c r="S28" s="76">
        <v>3.2000000000000002E-3</v>
      </c>
      <c r="T28" s="76">
        <v>4.3799999999999999E-2</v>
      </c>
      <c r="U28" s="76">
        <v>3.2000000000000002E-3</v>
      </c>
    </row>
    <row r="29" spans="2:21">
      <c r="B29" t="s">
        <v>340</v>
      </c>
      <c r="C29" t="s">
        <v>341</v>
      </c>
      <c r="D29" t="s">
        <v>100</v>
      </c>
      <c r="E29" t="s">
        <v>123</v>
      </c>
      <c r="F29" t="s">
        <v>342</v>
      </c>
      <c r="G29" t="s">
        <v>938</v>
      </c>
      <c r="H29" t="s">
        <v>343</v>
      </c>
      <c r="I29" t="s">
        <v>281</v>
      </c>
      <c r="J29" t="s">
        <v>344</v>
      </c>
      <c r="K29" s="75">
        <v>2.4300000000000002</v>
      </c>
      <c r="L29" t="s">
        <v>102</v>
      </c>
      <c r="M29" s="76">
        <v>2.3E-2</v>
      </c>
      <c r="N29" s="76">
        <v>2.7099999999999999E-2</v>
      </c>
      <c r="O29" s="75">
        <v>277040</v>
      </c>
      <c r="P29" s="75">
        <v>111.69</v>
      </c>
      <c r="Q29" s="75">
        <v>0</v>
      </c>
      <c r="R29" s="75">
        <v>309.42597599999999</v>
      </c>
      <c r="S29" s="76">
        <v>3.7000000000000002E-3</v>
      </c>
      <c r="T29" s="76">
        <v>1.47E-2</v>
      </c>
      <c r="U29" s="76">
        <v>1.1000000000000001E-3</v>
      </c>
    </row>
    <row r="30" spans="2:21">
      <c r="B30" t="s">
        <v>345</v>
      </c>
      <c r="C30" t="s">
        <v>346</v>
      </c>
      <c r="D30" t="s">
        <v>100</v>
      </c>
      <c r="E30" t="s">
        <v>123</v>
      </c>
      <c r="F30" t="s">
        <v>347</v>
      </c>
      <c r="G30" t="s">
        <v>938</v>
      </c>
      <c r="H30" t="s">
        <v>343</v>
      </c>
      <c r="I30" t="s">
        <v>281</v>
      </c>
      <c r="J30" t="s">
        <v>348</v>
      </c>
      <c r="K30" s="75">
        <v>2.2999999999999998</v>
      </c>
      <c r="L30" t="s">
        <v>102</v>
      </c>
      <c r="M30" s="76">
        <v>2.0500000000000001E-2</v>
      </c>
      <c r="N30" s="76">
        <v>2.9899999999999999E-2</v>
      </c>
      <c r="O30" s="75">
        <v>742000</v>
      </c>
      <c r="P30" s="75">
        <v>111.3</v>
      </c>
      <c r="Q30" s="75">
        <v>0</v>
      </c>
      <c r="R30" s="75">
        <v>825.846</v>
      </c>
      <c r="S30" s="76">
        <v>8.0000000000000004E-4</v>
      </c>
      <c r="T30" s="76">
        <v>3.9199999999999999E-2</v>
      </c>
      <c r="U30" s="76">
        <v>2.8E-3</v>
      </c>
    </row>
    <row r="31" spans="2:21">
      <c r="B31" t="s">
        <v>349</v>
      </c>
      <c r="C31" t="s">
        <v>350</v>
      </c>
      <c r="D31" t="s">
        <v>100</v>
      </c>
      <c r="E31" t="s">
        <v>123</v>
      </c>
      <c r="F31" t="s">
        <v>351</v>
      </c>
      <c r="G31" t="s">
        <v>939</v>
      </c>
      <c r="H31" t="s">
        <v>352</v>
      </c>
      <c r="I31" t="s">
        <v>281</v>
      </c>
      <c r="J31" t="s">
        <v>353</v>
      </c>
      <c r="K31" s="75">
        <v>6.11</v>
      </c>
      <c r="L31" t="s">
        <v>102</v>
      </c>
      <c r="M31" s="76">
        <v>4.0800000000000003E-2</v>
      </c>
      <c r="N31" s="76">
        <v>3.8899999999999997E-2</v>
      </c>
      <c r="O31" s="75">
        <v>964000</v>
      </c>
      <c r="P31" s="75">
        <v>101.94</v>
      </c>
      <c r="Q31" s="75">
        <v>0</v>
      </c>
      <c r="R31" s="75">
        <v>982.70159999999998</v>
      </c>
      <c r="S31" s="76">
        <v>2.8E-3</v>
      </c>
      <c r="T31" s="76">
        <v>4.6699999999999998E-2</v>
      </c>
      <c r="U31" s="76">
        <v>3.3999999999999998E-3</v>
      </c>
    </row>
    <row r="32" spans="2:21">
      <c r="B32" t="s">
        <v>354</v>
      </c>
      <c r="C32" t="s">
        <v>355</v>
      </c>
      <c r="D32" t="s">
        <v>100</v>
      </c>
      <c r="E32" t="s">
        <v>123</v>
      </c>
      <c r="F32" t="s">
        <v>356</v>
      </c>
      <c r="G32" t="s">
        <v>940</v>
      </c>
      <c r="H32" t="s">
        <v>352</v>
      </c>
      <c r="I32" t="s">
        <v>281</v>
      </c>
      <c r="J32" t="s">
        <v>357</v>
      </c>
      <c r="K32" s="75">
        <v>3.07</v>
      </c>
      <c r="L32" t="s">
        <v>102</v>
      </c>
      <c r="M32" s="76">
        <v>1.3299999999999999E-2</v>
      </c>
      <c r="N32" s="76">
        <v>2.9700000000000001E-2</v>
      </c>
      <c r="O32" s="75">
        <v>673000</v>
      </c>
      <c r="P32" s="75">
        <v>106.5</v>
      </c>
      <c r="Q32" s="75">
        <v>0</v>
      </c>
      <c r="R32" s="75">
        <v>716.745</v>
      </c>
      <c r="S32" s="76">
        <v>1.6999999999999999E-3</v>
      </c>
      <c r="T32" s="76">
        <v>3.4000000000000002E-2</v>
      </c>
      <c r="U32" s="76">
        <v>2.5000000000000001E-3</v>
      </c>
    </row>
    <row r="33" spans="2:21">
      <c r="B33" s="77" t="s">
        <v>225</v>
      </c>
      <c r="C33" s="16"/>
      <c r="D33" s="16"/>
      <c r="E33" s="16"/>
      <c r="F33" s="16"/>
      <c r="K33" s="79">
        <v>2.5299999999999998</v>
      </c>
      <c r="N33" s="78">
        <v>4.7300000000000002E-2</v>
      </c>
      <c r="O33" s="79">
        <v>8823561.5199999996</v>
      </c>
      <c r="Q33" s="79">
        <v>1.6808399999999999</v>
      </c>
      <c r="R33" s="79">
        <v>8433.4409528939996</v>
      </c>
      <c r="T33" s="78">
        <v>0.40060000000000001</v>
      </c>
      <c r="U33" s="78">
        <v>2.8799999999999999E-2</v>
      </c>
    </row>
    <row r="34" spans="2:21">
      <c r="B34" t="s">
        <v>358</v>
      </c>
      <c r="C34" t="s">
        <v>359</v>
      </c>
      <c r="D34" t="s">
        <v>100</v>
      </c>
      <c r="E34" t="s">
        <v>123</v>
      </c>
      <c r="F34" t="s">
        <v>278</v>
      </c>
      <c r="G34" t="s">
        <v>279</v>
      </c>
      <c r="H34" t="s">
        <v>280</v>
      </c>
      <c r="I34" t="s">
        <v>281</v>
      </c>
      <c r="J34" t="s">
        <v>360</v>
      </c>
      <c r="K34" s="75">
        <v>3.68</v>
      </c>
      <c r="L34" t="s">
        <v>102</v>
      </c>
      <c r="M34" s="76">
        <v>2.6800000000000001E-2</v>
      </c>
      <c r="N34" s="76">
        <v>4.0599999999999997E-2</v>
      </c>
      <c r="O34" s="75">
        <v>582417.92000000004</v>
      </c>
      <c r="P34" s="75">
        <v>95.37</v>
      </c>
      <c r="Q34" s="75">
        <v>0</v>
      </c>
      <c r="R34" s="75">
        <v>555.45197030400004</v>
      </c>
      <c r="S34" s="76">
        <v>2.9999999999999997E-4</v>
      </c>
      <c r="T34" s="76">
        <v>2.64E-2</v>
      </c>
      <c r="U34" s="76">
        <v>1.9E-3</v>
      </c>
    </row>
    <row r="35" spans="2:21">
      <c r="B35" t="s">
        <v>361</v>
      </c>
      <c r="C35" t="s">
        <v>362</v>
      </c>
      <c r="D35" t="s">
        <v>100</v>
      </c>
      <c r="E35" t="s">
        <v>123</v>
      </c>
      <c r="F35" t="s">
        <v>363</v>
      </c>
      <c r="G35" t="s">
        <v>279</v>
      </c>
      <c r="H35" t="s">
        <v>280</v>
      </c>
      <c r="I35" t="s">
        <v>281</v>
      </c>
      <c r="J35" t="s">
        <v>364</v>
      </c>
      <c r="K35" s="75">
        <v>1.1399999999999999</v>
      </c>
      <c r="L35" t="s">
        <v>102</v>
      </c>
      <c r="M35" s="76">
        <v>2.0199999999999999E-2</v>
      </c>
      <c r="N35" s="76">
        <v>4.3200000000000002E-2</v>
      </c>
      <c r="O35" s="75">
        <v>352000</v>
      </c>
      <c r="P35" s="75">
        <v>99.14</v>
      </c>
      <c r="Q35" s="75">
        <v>0</v>
      </c>
      <c r="R35" s="75">
        <v>348.97280000000001</v>
      </c>
      <c r="S35" s="76">
        <v>4.0000000000000002E-4</v>
      </c>
      <c r="T35" s="76">
        <v>1.66E-2</v>
      </c>
      <c r="U35" s="76">
        <v>1.1999999999999999E-3</v>
      </c>
    </row>
    <row r="36" spans="2:21">
      <c r="B36" t="s">
        <v>365</v>
      </c>
      <c r="C36" t="s">
        <v>366</v>
      </c>
      <c r="D36" t="s">
        <v>100</v>
      </c>
      <c r="E36" t="s">
        <v>123</v>
      </c>
      <c r="F36" t="s">
        <v>289</v>
      </c>
      <c r="G36" t="s">
        <v>279</v>
      </c>
      <c r="H36" t="s">
        <v>280</v>
      </c>
      <c r="I36" t="s">
        <v>281</v>
      </c>
      <c r="J36" t="s">
        <v>367</v>
      </c>
      <c r="K36" s="75">
        <v>1.4</v>
      </c>
      <c r="L36" t="s">
        <v>102</v>
      </c>
      <c r="M36" s="76">
        <v>2.98E-2</v>
      </c>
      <c r="N36" s="76">
        <v>4.2900000000000001E-2</v>
      </c>
      <c r="O36" s="75">
        <v>549300</v>
      </c>
      <c r="P36" s="75">
        <v>99.89</v>
      </c>
      <c r="Q36" s="75">
        <v>0</v>
      </c>
      <c r="R36" s="75">
        <v>548.69577000000004</v>
      </c>
      <c r="S36" s="76">
        <v>2.0000000000000001E-4</v>
      </c>
      <c r="T36" s="76">
        <v>2.6100000000000002E-2</v>
      </c>
      <c r="U36" s="76">
        <v>1.9E-3</v>
      </c>
    </row>
    <row r="37" spans="2:21">
      <c r="B37" t="s">
        <v>368</v>
      </c>
      <c r="C37" t="s">
        <v>369</v>
      </c>
      <c r="D37" t="s">
        <v>100</v>
      </c>
      <c r="E37" t="s">
        <v>123</v>
      </c>
      <c r="F37" t="s">
        <v>289</v>
      </c>
      <c r="G37" t="s">
        <v>279</v>
      </c>
      <c r="H37" t="s">
        <v>370</v>
      </c>
      <c r="I37" t="s">
        <v>150</v>
      </c>
      <c r="J37" t="s">
        <v>371</v>
      </c>
      <c r="K37" s="75">
        <v>0.68</v>
      </c>
      <c r="L37" t="s">
        <v>102</v>
      </c>
      <c r="M37" s="76">
        <v>1.09E-2</v>
      </c>
      <c r="N37" s="76">
        <v>4.4900000000000002E-2</v>
      </c>
      <c r="O37" s="75">
        <v>720000</v>
      </c>
      <c r="P37" s="75">
        <v>98.12</v>
      </c>
      <c r="Q37" s="75">
        <v>0</v>
      </c>
      <c r="R37" s="75">
        <v>706.46400000000006</v>
      </c>
      <c r="S37" s="76">
        <v>8.9999999999999998E-4</v>
      </c>
      <c r="T37" s="76">
        <v>3.3599999999999998E-2</v>
      </c>
      <c r="U37" s="76">
        <v>2.3999999999999998E-3</v>
      </c>
    </row>
    <row r="38" spans="2:21">
      <c r="B38" t="s">
        <v>372</v>
      </c>
      <c r="C38" t="s">
        <v>373</v>
      </c>
      <c r="D38" t="s">
        <v>100</v>
      </c>
      <c r="E38" t="s">
        <v>123</v>
      </c>
      <c r="F38" t="s">
        <v>293</v>
      </c>
      <c r="G38" t="s">
        <v>279</v>
      </c>
      <c r="H38" t="s">
        <v>280</v>
      </c>
      <c r="I38" t="s">
        <v>281</v>
      </c>
      <c r="J38" t="s">
        <v>374</v>
      </c>
      <c r="K38" s="75">
        <v>4.1100000000000003</v>
      </c>
      <c r="L38" t="s">
        <v>102</v>
      </c>
      <c r="M38" s="76">
        <v>2.5000000000000001E-2</v>
      </c>
      <c r="N38" s="76">
        <v>4.0899999999999999E-2</v>
      </c>
      <c r="O38" s="75">
        <v>444444.44</v>
      </c>
      <c r="P38" s="75">
        <v>93.96</v>
      </c>
      <c r="Q38" s="75">
        <v>0</v>
      </c>
      <c r="R38" s="75">
        <v>417.59999582400002</v>
      </c>
      <c r="S38" s="76">
        <v>2.0000000000000001E-4</v>
      </c>
      <c r="T38" s="76">
        <v>1.9800000000000002E-2</v>
      </c>
      <c r="U38" s="76">
        <v>1.4E-3</v>
      </c>
    </row>
    <row r="39" spans="2:21">
      <c r="B39" t="s">
        <v>375</v>
      </c>
      <c r="C39" t="s">
        <v>376</v>
      </c>
      <c r="D39" t="s">
        <v>100</v>
      </c>
      <c r="E39" t="s">
        <v>123</v>
      </c>
      <c r="F39" t="s">
        <v>293</v>
      </c>
      <c r="G39" t="s">
        <v>279</v>
      </c>
      <c r="H39" t="s">
        <v>280</v>
      </c>
      <c r="I39" t="s">
        <v>281</v>
      </c>
      <c r="J39" t="s">
        <v>294</v>
      </c>
      <c r="K39" s="75">
        <v>1.38</v>
      </c>
      <c r="L39" t="s">
        <v>102</v>
      </c>
      <c r="M39" s="76">
        <v>3.7600000000000001E-2</v>
      </c>
      <c r="N39" s="76">
        <v>4.1700000000000001E-2</v>
      </c>
      <c r="O39" s="75">
        <v>1220000</v>
      </c>
      <c r="P39" s="75">
        <v>99.85</v>
      </c>
      <c r="Q39" s="75">
        <v>0</v>
      </c>
      <c r="R39" s="75">
        <v>1218.17</v>
      </c>
      <c r="S39" s="76">
        <v>1E-3</v>
      </c>
      <c r="T39" s="76">
        <v>5.79E-2</v>
      </c>
      <c r="U39" s="76">
        <v>4.1999999999999997E-3</v>
      </c>
    </row>
    <row r="40" spans="2:21">
      <c r="B40" t="s">
        <v>377</v>
      </c>
      <c r="C40" t="s">
        <v>378</v>
      </c>
      <c r="D40" t="s">
        <v>100</v>
      </c>
      <c r="E40" t="s">
        <v>123</v>
      </c>
      <c r="F40" t="s">
        <v>379</v>
      </c>
      <c r="G40" t="s">
        <v>380</v>
      </c>
      <c r="H40" t="s">
        <v>310</v>
      </c>
      <c r="I40" t="s">
        <v>281</v>
      </c>
      <c r="J40" t="s">
        <v>381</v>
      </c>
      <c r="K40" s="75">
        <v>2.86</v>
      </c>
      <c r="L40" t="s">
        <v>102</v>
      </c>
      <c r="M40" s="76">
        <v>1.0800000000000001E-2</v>
      </c>
      <c r="N40" s="76">
        <v>4.0599999999999997E-2</v>
      </c>
      <c r="O40" s="75">
        <v>750000</v>
      </c>
      <c r="P40" s="75">
        <v>91.94</v>
      </c>
      <c r="Q40" s="75">
        <v>0</v>
      </c>
      <c r="R40" s="75">
        <v>689.55</v>
      </c>
      <c r="S40" s="76">
        <v>6.9999999999999999E-4</v>
      </c>
      <c r="T40" s="76">
        <v>3.2800000000000003E-2</v>
      </c>
      <c r="U40" s="76">
        <v>2.3999999999999998E-3</v>
      </c>
    </row>
    <row r="41" spans="2:21">
      <c r="B41" t="s">
        <v>382</v>
      </c>
      <c r="C41" t="s">
        <v>383</v>
      </c>
      <c r="D41" t="s">
        <v>100</v>
      </c>
      <c r="E41" t="s">
        <v>123</v>
      </c>
      <c r="F41" t="s">
        <v>318</v>
      </c>
      <c r="G41" t="s">
        <v>938</v>
      </c>
      <c r="H41" t="s">
        <v>310</v>
      </c>
      <c r="I41" t="s">
        <v>281</v>
      </c>
      <c r="J41" t="s">
        <v>384</v>
      </c>
      <c r="K41" s="75">
        <v>5.65</v>
      </c>
      <c r="L41" t="s">
        <v>102</v>
      </c>
      <c r="M41" s="76">
        <v>2.5499999999999998E-2</v>
      </c>
      <c r="N41" s="76">
        <v>5.0299999999999997E-2</v>
      </c>
      <c r="O41" s="75">
        <v>744427.61</v>
      </c>
      <c r="P41" s="75">
        <v>87.22</v>
      </c>
      <c r="Q41" s="75">
        <v>0</v>
      </c>
      <c r="R41" s="75">
        <v>649.28976144199999</v>
      </c>
      <c r="S41" s="76">
        <v>5.0000000000000001E-4</v>
      </c>
      <c r="T41" s="76">
        <v>3.0800000000000001E-2</v>
      </c>
      <c r="U41" s="76">
        <v>2.2000000000000001E-3</v>
      </c>
    </row>
    <row r="42" spans="2:21">
      <c r="B42" t="s">
        <v>385</v>
      </c>
      <c r="C42" t="s">
        <v>386</v>
      </c>
      <c r="D42" t="s">
        <v>100</v>
      </c>
      <c r="E42" t="s">
        <v>123</v>
      </c>
      <c r="F42" t="s">
        <v>387</v>
      </c>
      <c r="G42" t="s">
        <v>940</v>
      </c>
      <c r="H42" t="s">
        <v>310</v>
      </c>
      <c r="I42" t="s">
        <v>281</v>
      </c>
      <c r="J42" t="s">
        <v>388</v>
      </c>
      <c r="K42" s="75">
        <v>0.99</v>
      </c>
      <c r="L42" t="s">
        <v>102</v>
      </c>
      <c r="M42" s="76">
        <v>3.3799999999999997E-2</v>
      </c>
      <c r="N42" s="76">
        <v>5.6000000000000001E-2</v>
      </c>
      <c r="O42" s="75">
        <v>191250</v>
      </c>
      <c r="P42" s="75">
        <v>97.94</v>
      </c>
      <c r="Q42" s="75">
        <v>0</v>
      </c>
      <c r="R42" s="75">
        <v>187.31025</v>
      </c>
      <c r="S42" s="76">
        <v>8.9999999999999998E-4</v>
      </c>
      <c r="T42" s="76">
        <v>8.8999999999999999E-3</v>
      </c>
      <c r="U42" s="76">
        <v>5.9999999999999995E-4</v>
      </c>
    </row>
    <row r="43" spans="2:21">
      <c r="B43" t="s">
        <v>389</v>
      </c>
      <c r="C43" t="s">
        <v>390</v>
      </c>
      <c r="D43" t="s">
        <v>100</v>
      </c>
      <c r="E43" t="s">
        <v>123</v>
      </c>
      <c r="F43" t="s">
        <v>391</v>
      </c>
      <c r="G43" t="s">
        <v>938</v>
      </c>
      <c r="H43" t="s">
        <v>333</v>
      </c>
      <c r="I43" t="s">
        <v>281</v>
      </c>
      <c r="J43" t="s">
        <v>392</v>
      </c>
      <c r="K43" s="75">
        <v>1.55</v>
      </c>
      <c r="L43" t="s">
        <v>102</v>
      </c>
      <c r="M43" s="76">
        <v>3.85E-2</v>
      </c>
      <c r="N43" s="76">
        <v>5.16E-2</v>
      </c>
      <c r="O43" s="75">
        <v>588000</v>
      </c>
      <c r="P43" s="75">
        <v>101.22</v>
      </c>
      <c r="Q43" s="75">
        <v>0</v>
      </c>
      <c r="R43" s="75">
        <v>595.17359999999996</v>
      </c>
      <c r="S43" s="76">
        <v>5.9999999999999995E-4</v>
      </c>
      <c r="T43" s="76">
        <v>2.8299999999999999E-2</v>
      </c>
      <c r="U43" s="76">
        <v>2E-3</v>
      </c>
    </row>
    <row r="44" spans="2:21">
      <c r="B44" t="s">
        <v>393</v>
      </c>
      <c r="C44" t="s">
        <v>394</v>
      </c>
      <c r="D44" t="s">
        <v>100</v>
      </c>
      <c r="E44" t="s">
        <v>123</v>
      </c>
      <c r="F44" t="s">
        <v>391</v>
      </c>
      <c r="G44" t="s">
        <v>938</v>
      </c>
      <c r="H44" t="s">
        <v>333</v>
      </c>
      <c r="I44" t="s">
        <v>281</v>
      </c>
      <c r="J44" t="s">
        <v>395</v>
      </c>
      <c r="K44" s="75">
        <v>4.96</v>
      </c>
      <c r="L44" t="s">
        <v>102</v>
      </c>
      <c r="M44" s="76">
        <v>2.41E-2</v>
      </c>
      <c r="N44" s="76">
        <v>5.5500000000000001E-2</v>
      </c>
      <c r="O44" s="75">
        <v>1121153.55</v>
      </c>
      <c r="P44" s="75">
        <v>87.72</v>
      </c>
      <c r="Q44" s="75">
        <v>0</v>
      </c>
      <c r="R44" s="75">
        <v>983.47589405999997</v>
      </c>
      <c r="S44" s="76">
        <v>5.9999999999999995E-4</v>
      </c>
      <c r="T44" s="76">
        <v>4.6699999999999998E-2</v>
      </c>
      <c r="U44" s="76">
        <v>3.3999999999999998E-3</v>
      </c>
    </row>
    <row r="45" spans="2:21">
      <c r="B45" t="s">
        <v>396</v>
      </c>
      <c r="C45" t="s">
        <v>397</v>
      </c>
      <c r="D45" t="s">
        <v>100</v>
      </c>
      <c r="E45" t="s">
        <v>123</v>
      </c>
      <c r="F45" t="s">
        <v>398</v>
      </c>
      <c r="G45" t="s">
        <v>399</v>
      </c>
      <c r="H45" t="s">
        <v>333</v>
      </c>
      <c r="I45" t="s">
        <v>281</v>
      </c>
      <c r="J45" t="s">
        <v>400</v>
      </c>
      <c r="K45" s="75">
        <v>1.37</v>
      </c>
      <c r="L45" t="s">
        <v>102</v>
      </c>
      <c r="M45" s="76">
        <v>2.75E-2</v>
      </c>
      <c r="N45" s="76">
        <v>4.9399999999999999E-2</v>
      </c>
      <c r="O45" s="75">
        <v>190106.62</v>
      </c>
      <c r="P45" s="75">
        <v>98.05</v>
      </c>
      <c r="Q45" s="75">
        <v>0</v>
      </c>
      <c r="R45" s="75">
        <v>186.39954091000001</v>
      </c>
      <c r="S45" s="76">
        <v>6.9999999999999999E-4</v>
      </c>
      <c r="T45" s="76">
        <v>8.8999999999999999E-3</v>
      </c>
      <c r="U45" s="76">
        <v>5.9999999999999995E-4</v>
      </c>
    </row>
    <row r="46" spans="2:21">
      <c r="B46" t="s">
        <v>401</v>
      </c>
      <c r="C46" t="s">
        <v>402</v>
      </c>
      <c r="D46" t="s">
        <v>100</v>
      </c>
      <c r="E46" t="s">
        <v>123</v>
      </c>
      <c r="F46" t="s">
        <v>398</v>
      </c>
      <c r="G46" t="s">
        <v>399</v>
      </c>
      <c r="H46" t="s">
        <v>333</v>
      </c>
      <c r="I46" t="s">
        <v>281</v>
      </c>
      <c r="J46" t="s">
        <v>403</v>
      </c>
      <c r="K46" s="75">
        <v>2.29</v>
      </c>
      <c r="L46" t="s">
        <v>102</v>
      </c>
      <c r="M46" s="76">
        <v>2.3E-2</v>
      </c>
      <c r="N46" s="76">
        <v>4.9500000000000002E-2</v>
      </c>
      <c r="O46" s="75">
        <v>88833.34</v>
      </c>
      <c r="P46" s="75">
        <v>95.03</v>
      </c>
      <c r="Q46" s="75">
        <v>0</v>
      </c>
      <c r="R46" s="75">
        <v>84.418323001999994</v>
      </c>
      <c r="S46" s="76">
        <v>1E-4</v>
      </c>
      <c r="T46" s="76">
        <v>4.0000000000000001E-3</v>
      </c>
      <c r="U46" s="76">
        <v>2.9999999999999997E-4</v>
      </c>
    </row>
    <row r="47" spans="2:21">
      <c r="B47" t="s">
        <v>404</v>
      </c>
      <c r="C47" t="s">
        <v>405</v>
      </c>
      <c r="D47" t="s">
        <v>100</v>
      </c>
      <c r="E47" t="s">
        <v>123</v>
      </c>
      <c r="F47" t="s">
        <v>406</v>
      </c>
      <c r="G47" t="s">
        <v>132</v>
      </c>
      <c r="H47" t="s">
        <v>343</v>
      </c>
      <c r="I47" t="s">
        <v>281</v>
      </c>
      <c r="J47" t="s">
        <v>407</v>
      </c>
      <c r="K47" s="75">
        <v>0.99</v>
      </c>
      <c r="L47" t="s">
        <v>102</v>
      </c>
      <c r="M47" s="76">
        <v>4.1399999999999999E-2</v>
      </c>
      <c r="N47" s="76">
        <v>4.7E-2</v>
      </c>
      <c r="O47" s="75">
        <v>81200</v>
      </c>
      <c r="P47" s="75">
        <v>99.47</v>
      </c>
      <c r="Q47" s="75">
        <v>1.6808399999999999</v>
      </c>
      <c r="R47" s="75">
        <v>82.450479999999999</v>
      </c>
      <c r="S47" s="76">
        <v>4.0000000000000002E-4</v>
      </c>
      <c r="T47" s="76">
        <v>3.8999999999999998E-3</v>
      </c>
      <c r="U47" s="76">
        <v>2.9999999999999997E-4</v>
      </c>
    </row>
    <row r="48" spans="2:21">
      <c r="B48" t="s">
        <v>408</v>
      </c>
      <c r="C48" t="s">
        <v>409</v>
      </c>
      <c r="D48" t="s">
        <v>100</v>
      </c>
      <c r="E48" t="s">
        <v>123</v>
      </c>
      <c r="F48" t="s">
        <v>410</v>
      </c>
      <c r="G48" t="s">
        <v>132</v>
      </c>
      <c r="H48" t="s">
        <v>343</v>
      </c>
      <c r="I48" t="s">
        <v>281</v>
      </c>
      <c r="J48" t="s">
        <v>411</v>
      </c>
      <c r="K48" s="75">
        <v>0.48</v>
      </c>
      <c r="L48" t="s">
        <v>102</v>
      </c>
      <c r="M48" s="76">
        <v>2.1600000000000001E-2</v>
      </c>
      <c r="N48" s="76">
        <v>5.0700000000000002E-2</v>
      </c>
      <c r="O48" s="75">
        <v>60518.7</v>
      </c>
      <c r="P48" s="75">
        <v>98.7</v>
      </c>
      <c r="Q48" s="75">
        <v>0</v>
      </c>
      <c r="R48" s="75">
        <v>59.7319569</v>
      </c>
      <c r="S48" s="76">
        <v>5.0000000000000001E-4</v>
      </c>
      <c r="T48" s="76">
        <v>2.8E-3</v>
      </c>
      <c r="U48" s="76">
        <v>2.0000000000000001E-4</v>
      </c>
    </row>
    <row r="49" spans="2:21">
      <c r="B49" t="s">
        <v>412</v>
      </c>
      <c r="C49" t="s">
        <v>413</v>
      </c>
      <c r="D49" t="s">
        <v>100</v>
      </c>
      <c r="E49" t="s">
        <v>123</v>
      </c>
      <c r="F49" t="s">
        <v>414</v>
      </c>
      <c r="G49" t="s">
        <v>939</v>
      </c>
      <c r="H49" t="s">
        <v>415</v>
      </c>
      <c r="I49" t="s">
        <v>150</v>
      </c>
      <c r="J49" t="s">
        <v>416</v>
      </c>
      <c r="K49" s="75">
        <v>0.98</v>
      </c>
      <c r="L49" t="s">
        <v>102</v>
      </c>
      <c r="M49" s="76">
        <v>3.15E-2</v>
      </c>
      <c r="N49" s="76">
        <v>5.4199999999999998E-2</v>
      </c>
      <c r="O49" s="75">
        <v>172727.5</v>
      </c>
      <c r="P49" s="75">
        <v>97.92</v>
      </c>
      <c r="Q49" s="75">
        <v>0</v>
      </c>
      <c r="R49" s="75">
        <v>169.13476800000001</v>
      </c>
      <c r="S49" s="76">
        <v>1.5E-3</v>
      </c>
      <c r="T49" s="76">
        <v>8.0000000000000002E-3</v>
      </c>
      <c r="U49" s="76">
        <v>5.9999999999999995E-4</v>
      </c>
    </row>
    <row r="50" spans="2:21">
      <c r="B50" t="s">
        <v>417</v>
      </c>
      <c r="C50" t="s">
        <v>418</v>
      </c>
      <c r="D50" t="s">
        <v>100</v>
      </c>
      <c r="E50" t="s">
        <v>123</v>
      </c>
      <c r="F50" t="s">
        <v>351</v>
      </c>
      <c r="G50" t="s">
        <v>939</v>
      </c>
      <c r="H50" t="s">
        <v>352</v>
      </c>
      <c r="I50" t="s">
        <v>281</v>
      </c>
      <c r="J50" t="s">
        <v>419</v>
      </c>
      <c r="K50" s="75">
        <v>0.84</v>
      </c>
      <c r="L50" t="s">
        <v>102</v>
      </c>
      <c r="M50" s="76">
        <v>4.2000000000000003E-2</v>
      </c>
      <c r="N50" s="76">
        <v>5.28E-2</v>
      </c>
      <c r="O50" s="75">
        <v>319996.03000000003</v>
      </c>
      <c r="P50" s="75">
        <v>99.77</v>
      </c>
      <c r="Q50" s="75">
        <v>0</v>
      </c>
      <c r="R50" s="75">
        <v>319.26003913099998</v>
      </c>
      <c r="S50" s="76">
        <v>1.2999999999999999E-3</v>
      </c>
      <c r="T50" s="76">
        <v>1.52E-2</v>
      </c>
      <c r="U50" s="76">
        <v>1.1000000000000001E-3</v>
      </c>
    </row>
    <row r="51" spans="2:21">
      <c r="B51" t="s">
        <v>420</v>
      </c>
      <c r="C51" t="s">
        <v>421</v>
      </c>
      <c r="D51" t="s">
        <v>100</v>
      </c>
      <c r="E51" t="s">
        <v>123</v>
      </c>
      <c r="F51" t="s">
        <v>351</v>
      </c>
      <c r="G51" t="s">
        <v>939</v>
      </c>
      <c r="H51" t="s">
        <v>352</v>
      </c>
      <c r="I51" t="s">
        <v>281</v>
      </c>
      <c r="J51" t="s">
        <v>422</v>
      </c>
      <c r="K51" s="75">
        <v>2.3199999999999998</v>
      </c>
      <c r="L51" t="s">
        <v>102</v>
      </c>
      <c r="M51" s="76">
        <v>4.2999999999999997E-2</v>
      </c>
      <c r="N51" s="76">
        <v>5.2299999999999999E-2</v>
      </c>
      <c r="O51" s="75">
        <v>482900.07</v>
      </c>
      <c r="P51" s="75">
        <v>99.99</v>
      </c>
      <c r="Q51" s="75">
        <v>0</v>
      </c>
      <c r="R51" s="75">
        <v>482.85177999299998</v>
      </c>
      <c r="S51" s="76">
        <v>4.0000000000000002E-4</v>
      </c>
      <c r="T51" s="76">
        <v>2.29E-2</v>
      </c>
      <c r="U51" s="76">
        <v>1.6999999999999999E-3</v>
      </c>
    </row>
    <row r="52" spans="2:21">
      <c r="B52" t="s">
        <v>423</v>
      </c>
      <c r="C52" t="s">
        <v>424</v>
      </c>
      <c r="D52" t="s">
        <v>100</v>
      </c>
      <c r="E52" t="s">
        <v>123</v>
      </c>
      <c r="F52" t="s">
        <v>425</v>
      </c>
      <c r="G52" t="s">
        <v>938</v>
      </c>
      <c r="H52" t="s">
        <v>352</v>
      </c>
      <c r="I52" t="s">
        <v>281</v>
      </c>
      <c r="J52" t="s">
        <v>426</v>
      </c>
      <c r="K52" s="75">
        <v>3.48</v>
      </c>
      <c r="L52" t="s">
        <v>102</v>
      </c>
      <c r="M52" s="76">
        <v>3.95E-2</v>
      </c>
      <c r="N52" s="76">
        <v>6.9199999999999998E-2</v>
      </c>
      <c r="O52" s="75">
        <v>164285.74</v>
      </c>
      <c r="P52" s="75">
        <v>90.72</v>
      </c>
      <c r="Q52" s="75">
        <v>0</v>
      </c>
      <c r="R52" s="75">
        <v>149.04002332799999</v>
      </c>
      <c r="S52" s="76">
        <v>1E-4</v>
      </c>
      <c r="T52" s="76">
        <v>7.1000000000000004E-3</v>
      </c>
      <c r="U52" s="76">
        <v>5.0000000000000001E-4</v>
      </c>
    </row>
    <row r="53" spans="2:21">
      <c r="B53" s="77" t="s">
        <v>273</v>
      </c>
      <c r="C53" s="16"/>
      <c r="D53" s="16"/>
      <c r="E53" s="16"/>
      <c r="F53" s="16"/>
      <c r="K53" s="79">
        <v>1.92</v>
      </c>
      <c r="N53" s="78">
        <v>5.6399999999999999E-2</v>
      </c>
      <c r="O53" s="79">
        <v>703543.05</v>
      </c>
      <c r="Q53" s="79">
        <v>0</v>
      </c>
      <c r="R53" s="79">
        <v>700.41927107000004</v>
      </c>
      <c r="T53" s="78">
        <v>3.3300000000000003E-2</v>
      </c>
      <c r="U53" s="78">
        <v>2.3999999999999998E-3</v>
      </c>
    </row>
    <row r="54" spans="2:21">
      <c r="B54" t="s">
        <v>427</v>
      </c>
      <c r="C54" t="s">
        <v>428</v>
      </c>
      <c r="D54" t="s">
        <v>100</v>
      </c>
      <c r="E54" t="s">
        <v>123</v>
      </c>
      <c r="F54" t="s">
        <v>429</v>
      </c>
      <c r="G54" t="s">
        <v>430</v>
      </c>
      <c r="H54" t="s">
        <v>310</v>
      </c>
      <c r="I54" t="s">
        <v>281</v>
      </c>
      <c r="J54" t="s">
        <v>431</v>
      </c>
      <c r="K54" s="75">
        <v>1</v>
      </c>
      <c r="L54" t="s">
        <v>102</v>
      </c>
      <c r="M54" s="76">
        <v>3.49E-2</v>
      </c>
      <c r="N54" s="76">
        <v>5.67E-2</v>
      </c>
      <c r="O54" s="75">
        <v>63030.92</v>
      </c>
      <c r="P54" s="75">
        <v>99.2</v>
      </c>
      <c r="Q54" s="75">
        <v>0</v>
      </c>
      <c r="R54" s="75">
        <v>62.526672640000001</v>
      </c>
      <c r="S54" s="76">
        <v>1E-4</v>
      </c>
      <c r="T54" s="76">
        <v>3.0000000000000001E-3</v>
      </c>
      <c r="U54" s="76">
        <v>2.0000000000000001E-4</v>
      </c>
    </row>
    <row r="55" spans="2:21">
      <c r="B55" t="s">
        <v>432</v>
      </c>
      <c r="C55" t="s">
        <v>433</v>
      </c>
      <c r="D55" t="s">
        <v>100</v>
      </c>
      <c r="E55" t="s">
        <v>123</v>
      </c>
      <c r="F55" t="s">
        <v>434</v>
      </c>
      <c r="G55" t="s">
        <v>101</v>
      </c>
      <c r="H55" t="s">
        <v>333</v>
      </c>
      <c r="I55" t="s">
        <v>281</v>
      </c>
      <c r="J55" t="s">
        <v>435</v>
      </c>
      <c r="K55" s="75">
        <v>1.92</v>
      </c>
      <c r="L55" t="s">
        <v>102</v>
      </c>
      <c r="M55" s="76">
        <v>3.85E-2</v>
      </c>
      <c r="N55" s="76">
        <v>5.45E-2</v>
      </c>
      <c r="O55" s="75">
        <v>165406.01999999999</v>
      </c>
      <c r="P55" s="75">
        <v>97.4</v>
      </c>
      <c r="Q55" s="75">
        <v>0</v>
      </c>
      <c r="R55" s="75">
        <v>161.10546348</v>
      </c>
      <c r="S55" s="76">
        <v>1E-3</v>
      </c>
      <c r="T55" s="76">
        <v>7.7000000000000002E-3</v>
      </c>
      <c r="U55" s="76">
        <v>5.9999999999999995E-4</v>
      </c>
    </row>
    <row r="56" spans="2:21">
      <c r="B56" t="s">
        <v>436</v>
      </c>
      <c r="C56" t="s">
        <v>437</v>
      </c>
      <c r="D56" t="s">
        <v>100</v>
      </c>
      <c r="E56" t="s">
        <v>123</v>
      </c>
      <c r="F56" t="s">
        <v>438</v>
      </c>
      <c r="G56" t="s">
        <v>430</v>
      </c>
      <c r="H56" t="s">
        <v>439</v>
      </c>
      <c r="I56" t="s">
        <v>150</v>
      </c>
      <c r="J56" t="s">
        <v>440</v>
      </c>
      <c r="K56" s="75">
        <v>3.04</v>
      </c>
      <c r="L56" t="s">
        <v>102</v>
      </c>
      <c r="M56" s="76">
        <v>5.4800000000000001E-2</v>
      </c>
      <c r="N56" s="76">
        <v>5.2699999999999997E-2</v>
      </c>
      <c r="O56" s="75">
        <v>283856.11</v>
      </c>
      <c r="P56" s="75">
        <v>104.5</v>
      </c>
      <c r="Q56" s="75">
        <v>0</v>
      </c>
      <c r="R56" s="75">
        <v>296.62963495000002</v>
      </c>
      <c r="S56" s="76">
        <v>1.4E-3</v>
      </c>
      <c r="T56" s="76">
        <v>1.41E-2</v>
      </c>
      <c r="U56" s="76">
        <v>1E-3</v>
      </c>
    </row>
    <row r="57" spans="2:21">
      <c r="B57" t="s">
        <v>441</v>
      </c>
      <c r="C57" t="s">
        <v>442</v>
      </c>
      <c r="D57" t="s">
        <v>100</v>
      </c>
      <c r="E57" t="s">
        <v>123</v>
      </c>
      <c r="F57" t="s">
        <v>443</v>
      </c>
      <c r="G57" t="s">
        <v>112</v>
      </c>
      <c r="H57" t="s">
        <v>343</v>
      </c>
      <c r="I57" t="s">
        <v>281</v>
      </c>
      <c r="J57" t="s">
        <v>444</v>
      </c>
      <c r="K57" s="75">
        <v>0.41</v>
      </c>
      <c r="L57" t="s">
        <v>102</v>
      </c>
      <c r="M57" s="76">
        <v>5.7000000000000002E-2</v>
      </c>
      <c r="N57" s="76">
        <v>6.4000000000000001E-2</v>
      </c>
      <c r="O57" s="75">
        <v>191250</v>
      </c>
      <c r="P57" s="75">
        <v>94.2</v>
      </c>
      <c r="Q57" s="75">
        <v>0</v>
      </c>
      <c r="R57" s="75">
        <v>180.1575</v>
      </c>
      <c r="S57" s="76">
        <v>5.9999999999999995E-4</v>
      </c>
      <c r="T57" s="76">
        <v>8.6E-3</v>
      </c>
      <c r="U57" s="76">
        <v>5.9999999999999995E-4</v>
      </c>
    </row>
    <row r="58" spans="2:21">
      <c r="B58" s="77" t="s">
        <v>445</v>
      </c>
      <c r="C58" s="16"/>
      <c r="D58" s="16"/>
      <c r="E58" s="16"/>
      <c r="F58" s="16"/>
      <c r="K58" s="79">
        <v>0</v>
      </c>
      <c r="N58" s="78">
        <v>0</v>
      </c>
      <c r="O58" s="79">
        <v>0</v>
      </c>
      <c r="Q58" s="79">
        <v>0</v>
      </c>
      <c r="R58" s="79">
        <v>0</v>
      </c>
      <c r="T58" s="78">
        <v>0</v>
      </c>
      <c r="U58" s="78">
        <v>0</v>
      </c>
    </row>
    <row r="59" spans="2:21">
      <c r="B59" t="s">
        <v>198</v>
      </c>
      <c r="C59" t="s">
        <v>198</v>
      </c>
      <c r="D59" s="16"/>
      <c r="E59" s="16"/>
      <c r="F59" s="16"/>
      <c r="G59" t="s">
        <v>198</v>
      </c>
      <c r="H59" t="s">
        <v>198</v>
      </c>
      <c r="K59" s="75">
        <v>0</v>
      </c>
      <c r="L59" t="s">
        <v>198</v>
      </c>
      <c r="M59" s="76">
        <v>0</v>
      </c>
      <c r="N59" s="76">
        <v>0</v>
      </c>
      <c r="O59" s="75">
        <v>0</v>
      </c>
      <c r="P59" s="75">
        <v>0</v>
      </c>
      <c r="R59" s="75">
        <v>0</v>
      </c>
      <c r="S59" s="76">
        <v>0</v>
      </c>
      <c r="T59" s="76">
        <v>0</v>
      </c>
      <c r="U59" s="76">
        <v>0</v>
      </c>
    </row>
    <row r="60" spans="2:21">
      <c r="B60" s="77" t="s">
        <v>207</v>
      </c>
      <c r="C60" s="16"/>
      <c r="D60" s="16"/>
      <c r="E60" s="16"/>
      <c r="F60" s="16"/>
      <c r="K60" s="79">
        <v>0</v>
      </c>
      <c r="N60" s="78">
        <v>0</v>
      </c>
      <c r="O60" s="79">
        <v>0</v>
      </c>
      <c r="Q60" s="79">
        <v>0</v>
      </c>
      <c r="R60" s="79">
        <v>0</v>
      </c>
      <c r="T60" s="78">
        <v>0</v>
      </c>
      <c r="U60" s="78">
        <v>0</v>
      </c>
    </row>
    <row r="61" spans="2:21">
      <c r="B61" s="77" t="s">
        <v>274</v>
      </c>
      <c r="C61" s="16"/>
      <c r="D61" s="16"/>
      <c r="E61" s="16"/>
      <c r="F61" s="16"/>
      <c r="K61" s="79">
        <v>0</v>
      </c>
      <c r="N61" s="78">
        <v>0</v>
      </c>
      <c r="O61" s="79">
        <v>0</v>
      </c>
      <c r="Q61" s="79">
        <v>0</v>
      </c>
      <c r="R61" s="79">
        <v>0</v>
      </c>
      <c r="T61" s="78">
        <v>0</v>
      </c>
      <c r="U61" s="78">
        <v>0</v>
      </c>
    </row>
    <row r="62" spans="2:21">
      <c r="B62" t="s">
        <v>198</v>
      </c>
      <c r="C62" t="s">
        <v>198</v>
      </c>
      <c r="D62" s="16"/>
      <c r="E62" s="16"/>
      <c r="F62" s="16"/>
      <c r="G62" t="s">
        <v>198</v>
      </c>
      <c r="H62" t="s">
        <v>198</v>
      </c>
      <c r="K62" s="75">
        <v>0</v>
      </c>
      <c r="L62" t="s">
        <v>198</v>
      </c>
      <c r="M62" s="76">
        <v>0</v>
      </c>
      <c r="N62" s="76">
        <v>0</v>
      </c>
      <c r="O62" s="75">
        <v>0</v>
      </c>
      <c r="P62" s="75">
        <v>0</v>
      </c>
      <c r="R62" s="75">
        <v>0</v>
      </c>
      <c r="S62" s="76">
        <v>0</v>
      </c>
      <c r="T62" s="76">
        <v>0</v>
      </c>
      <c r="U62" s="76">
        <v>0</v>
      </c>
    </row>
    <row r="63" spans="2:21">
      <c r="B63" s="77" t="s">
        <v>275</v>
      </c>
      <c r="C63" s="16"/>
      <c r="D63" s="16"/>
      <c r="E63" s="16"/>
      <c r="F63" s="16"/>
      <c r="K63" s="79">
        <v>0</v>
      </c>
      <c r="N63" s="78">
        <v>0</v>
      </c>
      <c r="O63" s="79">
        <v>0</v>
      </c>
      <c r="Q63" s="79">
        <v>0</v>
      </c>
      <c r="R63" s="79">
        <v>0</v>
      </c>
      <c r="T63" s="78">
        <v>0</v>
      </c>
      <c r="U63" s="78">
        <v>0</v>
      </c>
    </row>
    <row r="64" spans="2:21">
      <c r="B64" t="s">
        <v>198</v>
      </c>
      <c r="C64" t="s">
        <v>198</v>
      </c>
      <c r="D64" s="16"/>
      <c r="E64" s="16"/>
      <c r="F64" s="16"/>
      <c r="G64" t="s">
        <v>198</v>
      </c>
      <c r="H64" t="s">
        <v>198</v>
      </c>
      <c r="K64" s="75">
        <v>0</v>
      </c>
      <c r="L64" t="s">
        <v>198</v>
      </c>
      <c r="M64" s="76">
        <v>0</v>
      </c>
      <c r="N64" s="76">
        <v>0</v>
      </c>
      <c r="O64" s="75">
        <v>0</v>
      </c>
      <c r="P64" s="75">
        <v>0</v>
      </c>
      <c r="R64" s="75">
        <v>0</v>
      </c>
      <c r="S64" s="76">
        <v>0</v>
      </c>
      <c r="T64" s="76">
        <v>0</v>
      </c>
      <c r="U64" s="76">
        <v>0</v>
      </c>
    </row>
    <row r="65" spans="2:6">
      <c r="B65" t="s">
        <v>209</v>
      </c>
      <c r="C65" s="16"/>
      <c r="D65" s="16"/>
      <c r="E65" s="16"/>
      <c r="F65" s="16"/>
    </row>
    <row r="66" spans="2:6">
      <c r="B66" t="s">
        <v>268</v>
      </c>
      <c r="C66" s="16"/>
      <c r="D66" s="16"/>
      <c r="E66" s="16"/>
      <c r="F66" s="16"/>
    </row>
    <row r="67" spans="2:6">
      <c r="B67" t="s">
        <v>269</v>
      </c>
      <c r="C67" s="16"/>
      <c r="D67" s="16"/>
      <c r="E67" s="16"/>
      <c r="F67" s="16"/>
    </row>
    <row r="68" spans="2:6">
      <c r="B68" t="s">
        <v>270</v>
      </c>
      <c r="C68" s="16"/>
      <c r="D68" s="16"/>
      <c r="E68" s="16"/>
      <c r="F68" s="16"/>
    </row>
    <row r="69" spans="2:6">
      <c r="B69" t="s">
        <v>271</v>
      </c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921</v>
      </c>
    </row>
    <row r="3" spans="2:62">
      <c r="B3" s="2" t="s">
        <v>2</v>
      </c>
      <c r="C3" t="s">
        <v>194</v>
      </c>
    </row>
    <row r="4" spans="2:62">
      <c r="B4" s="2" t="s">
        <v>3</v>
      </c>
    </row>
    <row r="6" spans="2:62" s="15" customFormat="1" ht="26.2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1"/>
      <c r="BJ6" s="88"/>
    </row>
    <row r="7" spans="2:62" s="15" customFormat="1" ht="26.25" customHeight="1">
      <c r="B7" s="89" t="s">
        <v>91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1"/>
      <c r="BF7" s="88"/>
      <c r="BJ7" s="88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3">
        <v>210580.7</v>
      </c>
      <c r="J11" s="7"/>
      <c r="K11" s="73">
        <v>12.68505302</v>
      </c>
      <c r="L11" s="73">
        <v>14672.735773320001</v>
      </c>
      <c r="M11" s="7"/>
      <c r="N11" s="74">
        <v>1</v>
      </c>
      <c r="O11" s="74">
        <v>5.0200000000000002E-2</v>
      </c>
      <c r="BF11" s="16"/>
      <c r="BG11" s="19"/>
      <c r="BH11" s="16"/>
      <c r="BJ11" s="16"/>
    </row>
    <row r="12" spans="2:62">
      <c r="B12" s="77" t="s">
        <v>196</v>
      </c>
      <c r="E12" s="16"/>
      <c r="F12" s="16"/>
      <c r="G12" s="16"/>
      <c r="I12" s="79">
        <v>163378.70000000001</v>
      </c>
      <c r="K12" s="79">
        <v>2.9274800000000001</v>
      </c>
      <c r="L12" s="79">
        <v>7068.1167299999997</v>
      </c>
      <c r="N12" s="78">
        <v>0.48170000000000002</v>
      </c>
      <c r="O12" s="78">
        <v>2.4199999999999999E-2</v>
      </c>
    </row>
    <row r="13" spans="2:62">
      <c r="B13" s="77" t="s">
        <v>446</v>
      </c>
      <c r="E13" s="16"/>
      <c r="F13" s="16"/>
      <c r="G13" s="16"/>
      <c r="I13" s="79">
        <v>147298.70000000001</v>
      </c>
      <c r="K13" s="79">
        <v>1.4349799999999999</v>
      </c>
      <c r="L13" s="79">
        <v>6644.2389899999998</v>
      </c>
      <c r="N13" s="78">
        <v>0.45279999999999998</v>
      </c>
      <c r="O13" s="78">
        <v>2.2700000000000001E-2</v>
      </c>
    </row>
    <row r="14" spans="2:62">
      <c r="B14" t="s">
        <v>447</v>
      </c>
      <c r="C14" t="s">
        <v>448</v>
      </c>
      <c r="D14" t="s">
        <v>100</v>
      </c>
      <c r="E14" t="s">
        <v>123</v>
      </c>
      <c r="F14" t="s">
        <v>449</v>
      </c>
      <c r="G14" t="s">
        <v>942</v>
      </c>
      <c r="H14" t="s">
        <v>102</v>
      </c>
      <c r="I14" s="75">
        <v>1557.7</v>
      </c>
      <c r="J14" s="75">
        <v>7120</v>
      </c>
      <c r="K14" s="75">
        <v>0</v>
      </c>
      <c r="L14" s="75">
        <v>110.90824000000001</v>
      </c>
      <c r="M14" s="76">
        <v>0</v>
      </c>
      <c r="N14" s="76">
        <v>7.6E-3</v>
      </c>
      <c r="O14" s="76">
        <v>4.0000000000000002E-4</v>
      </c>
    </row>
    <row r="15" spans="2:62">
      <c r="B15" t="s">
        <v>450</v>
      </c>
      <c r="C15" t="s">
        <v>451</v>
      </c>
      <c r="D15" t="s">
        <v>100</v>
      </c>
      <c r="E15" t="s">
        <v>123</v>
      </c>
      <c r="F15" t="s">
        <v>351</v>
      </c>
      <c r="G15" t="s">
        <v>939</v>
      </c>
      <c r="H15" t="s">
        <v>102</v>
      </c>
      <c r="I15" s="75">
        <v>11823</v>
      </c>
      <c r="J15" s="75">
        <v>5701</v>
      </c>
      <c r="K15" s="75">
        <v>0</v>
      </c>
      <c r="L15" s="75">
        <v>674.02922999999998</v>
      </c>
      <c r="M15" s="76">
        <v>1E-4</v>
      </c>
      <c r="N15" s="76">
        <v>4.5900000000000003E-2</v>
      </c>
      <c r="O15" s="76">
        <v>2.3E-3</v>
      </c>
    </row>
    <row r="16" spans="2:62">
      <c r="B16" t="s">
        <v>452</v>
      </c>
      <c r="C16" t="s">
        <v>453</v>
      </c>
      <c r="D16" t="s">
        <v>100</v>
      </c>
      <c r="E16" t="s">
        <v>123</v>
      </c>
      <c r="F16" t="s">
        <v>454</v>
      </c>
      <c r="G16" t="s">
        <v>939</v>
      </c>
      <c r="H16" t="s">
        <v>102</v>
      </c>
      <c r="I16" s="75">
        <v>289</v>
      </c>
      <c r="J16" s="75">
        <v>1027</v>
      </c>
      <c r="K16" s="75">
        <v>0</v>
      </c>
      <c r="L16" s="75">
        <v>2.9680300000000002</v>
      </c>
      <c r="M16" s="76">
        <v>0</v>
      </c>
      <c r="N16" s="76">
        <v>2.0000000000000001E-4</v>
      </c>
      <c r="O16" s="76">
        <v>0</v>
      </c>
    </row>
    <row r="17" spans="2:15">
      <c r="B17" t="s">
        <v>455</v>
      </c>
      <c r="C17" t="s">
        <v>456</v>
      </c>
      <c r="D17" t="s">
        <v>100</v>
      </c>
      <c r="E17" t="s">
        <v>123</v>
      </c>
      <c r="F17" t="s">
        <v>379</v>
      </c>
      <c r="G17" t="s">
        <v>380</v>
      </c>
      <c r="H17" t="s">
        <v>102</v>
      </c>
      <c r="I17" s="75">
        <v>785</v>
      </c>
      <c r="J17" s="75">
        <v>77500</v>
      </c>
      <c r="K17" s="75">
        <v>1.4349799999999999</v>
      </c>
      <c r="L17" s="75">
        <v>609.80998</v>
      </c>
      <c r="M17" s="76">
        <v>0</v>
      </c>
      <c r="N17" s="76">
        <v>4.1599999999999998E-2</v>
      </c>
      <c r="O17" s="76">
        <v>2.0999999999999999E-3</v>
      </c>
    </row>
    <row r="18" spans="2:15">
      <c r="B18" t="s">
        <v>457</v>
      </c>
      <c r="C18" t="s">
        <v>458</v>
      </c>
      <c r="D18" t="s">
        <v>100</v>
      </c>
      <c r="E18" t="s">
        <v>123</v>
      </c>
      <c r="F18" t="s">
        <v>459</v>
      </c>
      <c r="G18" t="s">
        <v>279</v>
      </c>
      <c r="H18" t="s">
        <v>102</v>
      </c>
      <c r="I18" s="75">
        <v>31413</v>
      </c>
      <c r="J18" s="75">
        <v>1835</v>
      </c>
      <c r="K18" s="75">
        <v>0</v>
      </c>
      <c r="L18" s="75">
        <v>576.42854999999997</v>
      </c>
      <c r="M18" s="76">
        <v>0</v>
      </c>
      <c r="N18" s="76">
        <v>3.9300000000000002E-2</v>
      </c>
      <c r="O18" s="76">
        <v>2E-3</v>
      </c>
    </row>
    <row r="19" spans="2:15">
      <c r="B19" t="s">
        <v>460</v>
      </c>
      <c r="C19" t="s">
        <v>461</v>
      </c>
      <c r="D19" t="s">
        <v>100</v>
      </c>
      <c r="E19" t="s">
        <v>123</v>
      </c>
      <c r="F19" t="s">
        <v>363</v>
      </c>
      <c r="G19" t="s">
        <v>279</v>
      </c>
      <c r="H19" t="s">
        <v>102</v>
      </c>
      <c r="I19" s="75">
        <v>40846</v>
      </c>
      <c r="J19" s="75">
        <v>2950</v>
      </c>
      <c r="K19" s="75">
        <v>0</v>
      </c>
      <c r="L19" s="75">
        <v>1204.9570000000001</v>
      </c>
      <c r="M19" s="76">
        <v>0</v>
      </c>
      <c r="N19" s="76">
        <v>8.2100000000000006E-2</v>
      </c>
      <c r="O19" s="76">
        <v>4.1000000000000003E-3</v>
      </c>
    </row>
    <row r="20" spans="2:15">
      <c r="B20" t="s">
        <v>462</v>
      </c>
      <c r="C20" t="s">
        <v>463</v>
      </c>
      <c r="D20" t="s">
        <v>100</v>
      </c>
      <c r="E20" t="s">
        <v>123</v>
      </c>
      <c r="F20" t="s">
        <v>464</v>
      </c>
      <c r="G20" t="s">
        <v>279</v>
      </c>
      <c r="H20" t="s">
        <v>102</v>
      </c>
      <c r="I20" s="75">
        <v>3623</v>
      </c>
      <c r="J20" s="75">
        <v>14260</v>
      </c>
      <c r="K20" s="75">
        <v>0</v>
      </c>
      <c r="L20" s="75">
        <v>516.63980000000004</v>
      </c>
      <c r="M20" s="76">
        <v>0</v>
      </c>
      <c r="N20" s="76">
        <v>3.5200000000000002E-2</v>
      </c>
      <c r="O20" s="76">
        <v>1.8E-3</v>
      </c>
    </row>
    <row r="21" spans="2:15">
      <c r="B21" t="s">
        <v>465</v>
      </c>
      <c r="C21" t="s">
        <v>466</v>
      </c>
      <c r="D21" t="s">
        <v>100</v>
      </c>
      <c r="E21" t="s">
        <v>123</v>
      </c>
      <c r="F21" t="s">
        <v>293</v>
      </c>
      <c r="G21" t="s">
        <v>279</v>
      </c>
      <c r="H21" t="s">
        <v>102</v>
      </c>
      <c r="I21" s="75">
        <v>31731</v>
      </c>
      <c r="J21" s="75">
        <v>3290</v>
      </c>
      <c r="K21" s="75">
        <v>0</v>
      </c>
      <c r="L21" s="75">
        <v>1043.9499000000001</v>
      </c>
      <c r="M21" s="76">
        <v>0</v>
      </c>
      <c r="N21" s="76">
        <v>7.1099999999999997E-2</v>
      </c>
      <c r="O21" s="76">
        <v>3.5999999999999999E-3</v>
      </c>
    </row>
    <row r="22" spans="2:15">
      <c r="B22" t="s">
        <v>467</v>
      </c>
      <c r="C22" t="s">
        <v>468</v>
      </c>
      <c r="D22" t="s">
        <v>100</v>
      </c>
      <c r="E22" t="s">
        <v>123</v>
      </c>
      <c r="F22" t="s">
        <v>443</v>
      </c>
      <c r="G22" t="s">
        <v>112</v>
      </c>
      <c r="H22" t="s">
        <v>102</v>
      </c>
      <c r="I22" s="75">
        <v>494</v>
      </c>
      <c r="J22" s="75">
        <v>91410</v>
      </c>
      <c r="K22" s="75">
        <v>0</v>
      </c>
      <c r="L22" s="75">
        <v>451.56540000000001</v>
      </c>
      <c r="M22" s="76">
        <v>1E-4</v>
      </c>
      <c r="N22" s="76">
        <v>3.0800000000000001E-2</v>
      </c>
      <c r="O22" s="76">
        <v>1.5E-3</v>
      </c>
    </row>
    <row r="23" spans="2:15">
      <c r="B23" t="s">
        <v>469</v>
      </c>
      <c r="C23" t="s">
        <v>470</v>
      </c>
      <c r="D23" t="s">
        <v>100</v>
      </c>
      <c r="E23" t="s">
        <v>123</v>
      </c>
      <c r="F23" t="s">
        <v>471</v>
      </c>
      <c r="G23" t="s">
        <v>430</v>
      </c>
      <c r="H23" t="s">
        <v>102</v>
      </c>
      <c r="I23" s="75">
        <v>57</v>
      </c>
      <c r="J23" s="75">
        <v>46450</v>
      </c>
      <c r="K23" s="75">
        <v>0</v>
      </c>
      <c r="L23" s="75">
        <v>26.476500000000001</v>
      </c>
      <c r="M23" s="76">
        <v>0</v>
      </c>
      <c r="N23" s="76">
        <v>1.8E-3</v>
      </c>
      <c r="O23" s="76">
        <v>1E-4</v>
      </c>
    </row>
    <row r="24" spans="2:15">
      <c r="B24" t="s">
        <v>472</v>
      </c>
      <c r="C24" t="s">
        <v>473</v>
      </c>
      <c r="D24" t="s">
        <v>100</v>
      </c>
      <c r="E24" t="s">
        <v>123</v>
      </c>
      <c r="F24" t="s">
        <v>474</v>
      </c>
      <c r="G24" t="s">
        <v>475</v>
      </c>
      <c r="H24" t="s">
        <v>102</v>
      </c>
      <c r="I24" s="75">
        <v>19722</v>
      </c>
      <c r="J24" s="75">
        <v>1818</v>
      </c>
      <c r="K24" s="75">
        <v>0</v>
      </c>
      <c r="L24" s="75">
        <v>358.54595999999998</v>
      </c>
      <c r="M24" s="76">
        <v>0</v>
      </c>
      <c r="N24" s="76">
        <v>2.4400000000000002E-2</v>
      </c>
      <c r="O24" s="76">
        <v>1.1999999999999999E-3</v>
      </c>
    </row>
    <row r="25" spans="2:15">
      <c r="B25" t="s">
        <v>476</v>
      </c>
      <c r="C25" t="s">
        <v>477</v>
      </c>
      <c r="D25" t="s">
        <v>100</v>
      </c>
      <c r="E25" t="s">
        <v>123</v>
      </c>
      <c r="F25" t="s">
        <v>478</v>
      </c>
      <c r="G25" t="s">
        <v>479</v>
      </c>
      <c r="H25" t="s">
        <v>102</v>
      </c>
      <c r="I25" s="75">
        <v>1872</v>
      </c>
      <c r="J25" s="75">
        <v>11090</v>
      </c>
      <c r="K25" s="75">
        <v>0</v>
      </c>
      <c r="L25" s="75">
        <v>207.60480000000001</v>
      </c>
      <c r="M25" s="76">
        <v>0</v>
      </c>
      <c r="N25" s="76">
        <v>1.41E-2</v>
      </c>
      <c r="O25" s="76">
        <v>6.9999999999999999E-4</v>
      </c>
    </row>
    <row r="26" spans="2:15">
      <c r="B26" t="s">
        <v>480</v>
      </c>
      <c r="C26" t="s">
        <v>481</v>
      </c>
      <c r="D26" t="s">
        <v>100</v>
      </c>
      <c r="E26" t="s">
        <v>123</v>
      </c>
      <c r="F26" t="s">
        <v>482</v>
      </c>
      <c r="G26" t="s">
        <v>479</v>
      </c>
      <c r="H26" t="s">
        <v>102</v>
      </c>
      <c r="I26" s="75">
        <v>721</v>
      </c>
      <c r="J26" s="75">
        <v>50140</v>
      </c>
      <c r="K26" s="75">
        <v>0</v>
      </c>
      <c r="L26" s="75">
        <v>361.50940000000003</v>
      </c>
      <c r="M26" s="76">
        <v>0</v>
      </c>
      <c r="N26" s="76">
        <v>2.46E-2</v>
      </c>
      <c r="O26" s="76">
        <v>1.1999999999999999E-3</v>
      </c>
    </row>
    <row r="27" spans="2:15">
      <c r="B27" t="s">
        <v>483</v>
      </c>
      <c r="C27" t="s">
        <v>484</v>
      </c>
      <c r="D27" t="s">
        <v>100</v>
      </c>
      <c r="E27" t="s">
        <v>123</v>
      </c>
      <c r="F27" t="s">
        <v>485</v>
      </c>
      <c r="G27" t="s">
        <v>479</v>
      </c>
      <c r="H27" t="s">
        <v>102</v>
      </c>
      <c r="I27" s="75">
        <v>40</v>
      </c>
      <c r="J27" s="75">
        <v>25190</v>
      </c>
      <c r="K27" s="75">
        <v>0</v>
      </c>
      <c r="L27" s="75">
        <v>10.076000000000001</v>
      </c>
      <c r="M27" s="76">
        <v>0</v>
      </c>
      <c r="N27" s="76">
        <v>6.9999999999999999E-4</v>
      </c>
      <c r="O27" s="76">
        <v>0</v>
      </c>
    </row>
    <row r="28" spans="2:15">
      <c r="B28" t="s">
        <v>486</v>
      </c>
      <c r="C28" t="s">
        <v>487</v>
      </c>
      <c r="D28" t="s">
        <v>100</v>
      </c>
      <c r="E28" t="s">
        <v>123</v>
      </c>
      <c r="F28" t="s">
        <v>488</v>
      </c>
      <c r="G28" t="s">
        <v>489</v>
      </c>
      <c r="H28" t="s">
        <v>102</v>
      </c>
      <c r="I28" s="75">
        <v>780</v>
      </c>
      <c r="J28" s="75">
        <v>2365</v>
      </c>
      <c r="K28" s="75">
        <v>0</v>
      </c>
      <c r="L28" s="75">
        <v>18.446999999999999</v>
      </c>
      <c r="M28" s="76">
        <v>0</v>
      </c>
      <c r="N28" s="76">
        <v>1.2999999999999999E-3</v>
      </c>
      <c r="O28" s="76">
        <v>1E-4</v>
      </c>
    </row>
    <row r="29" spans="2:15">
      <c r="B29" t="s">
        <v>490</v>
      </c>
      <c r="C29" t="s">
        <v>491</v>
      </c>
      <c r="D29" t="s">
        <v>100</v>
      </c>
      <c r="E29" t="s">
        <v>123</v>
      </c>
      <c r="F29" t="s">
        <v>309</v>
      </c>
      <c r="G29" t="s">
        <v>938</v>
      </c>
      <c r="H29" t="s">
        <v>102</v>
      </c>
      <c r="I29" s="75">
        <v>114</v>
      </c>
      <c r="J29" s="75">
        <v>6200</v>
      </c>
      <c r="K29" s="75">
        <v>0</v>
      </c>
      <c r="L29" s="75">
        <v>7.0679999999999996</v>
      </c>
      <c r="M29" s="76">
        <v>0</v>
      </c>
      <c r="N29" s="76">
        <v>5.0000000000000001E-4</v>
      </c>
      <c r="O29" s="76">
        <v>0</v>
      </c>
    </row>
    <row r="30" spans="2:15">
      <c r="B30" t="s">
        <v>492</v>
      </c>
      <c r="C30" t="s">
        <v>493</v>
      </c>
      <c r="D30" t="s">
        <v>100</v>
      </c>
      <c r="E30" t="s">
        <v>123</v>
      </c>
      <c r="F30" t="s">
        <v>494</v>
      </c>
      <c r="G30" t="s">
        <v>938</v>
      </c>
      <c r="H30" t="s">
        <v>102</v>
      </c>
      <c r="I30" s="75">
        <v>207</v>
      </c>
      <c r="J30" s="75">
        <v>2000</v>
      </c>
      <c r="K30" s="75">
        <v>0</v>
      </c>
      <c r="L30" s="75">
        <v>4.1399999999999997</v>
      </c>
      <c r="M30" s="76">
        <v>0</v>
      </c>
      <c r="N30" s="76">
        <v>2.9999999999999997E-4</v>
      </c>
      <c r="O30" s="76">
        <v>0</v>
      </c>
    </row>
    <row r="31" spans="2:15">
      <c r="B31" t="s">
        <v>495</v>
      </c>
      <c r="C31" t="s">
        <v>496</v>
      </c>
      <c r="D31" t="s">
        <v>100</v>
      </c>
      <c r="E31" t="s">
        <v>123</v>
      </c>
      <c r="F31" t="s">
        <v>497</v>
      </c>
      <c r="G31" t="s">
        <v>938</v>
      </c>
      <c r="H31" t="s">
        <v>102</v>
      </c>
      <c r="I31" s="75">
        <v>33</v>
      </c>
      <c r="J31" s="75">
        <v>28100</v>
      </c>
      <c r="K31" s="75">
        <v>0</v>
      </c>
      <c r="L31" s="75">
        <v>9.2729999999999997</v>
      </c>
      <c r="M31" s="76">
        <v>0</v>
      </c>
      <c r="N31" s="76">
        <v>5.9999999999999995E-4</v>
      </c>
      <c r="O31" s="76">
        <v>0</v>
      </c>
    </row>
    <row r="32" spans="2:15">
      <c r="B32" t="s">
        <v>498</v>
      </c>
      <c r="C32" t="s">
        <v>499</v>
      </c>
      <c r="D32" t="s">
        <v>100</v>
      </c>
      <c r="E32" t="s">
        <v>123</v>
      </c>
      <c r="F32" t="s">
        <v>303</v>
      </c>
      <c r="G32" t="s">
        <v>938</v>
      </c>
      <c r="H32" t="s">
        <v>102</v>
      </c>
      <c r="I32" s="75">
        <v>849</v>
      </c>
      <c r="J32" s="75">
        <v>23780</v>
      </c>
      <c r="K32" s="75">
        <v>0</v>
      </c>
      <c r="L32" s="75">
        <v>201.8922</v>
      </c>
      <c r="M32" s="76">
        <v>0</v>
      </c>
      <c r="N32" s="76">
        <v>1.38E-2</v>
      </c>
      <c r="O32" s="76">
        <v>6.9999999999999999E-4</v>
      </c>
    </row>
    <row r="33" spans="2:15">
      <c r="B33" t="s">
        <v>500</v>
      </c>
      <c r="C33" t="s">
        <v>501</v>
      </c>
      <c r="D33" t="s">
        <v>100</v>
      </c>
      <c r="E33" t="s">
        <v>123</v>
      </c>
      <c r="F33" t="s">
        <v>502</v>
      </c>
      <c r="G33" t="s">
        <v>129</v>
      </c>
      <c r="H33" t="s">
        <v>102</v>
      </c>
      <c r="I33" s="75">
        <v>342</v>
      </c>
      <c r="J33" s="75">
        <v>72500</v>
      </c>
      <c r="K33" s="75">
        <v>0</v>
      </c>
      <c r="L33" s="75">
        <v>247.95</v>
      </c>
      <c r="M33" s="76">
        <v>0</v>
      </c>
      <c r="N33" s="76">
        <v>1.6899999999999998E-2</v>
      </c>
      <c r="O33" s="76">
        <v>8.0000000000000004E-4</v>
      </c>
    </row>
    <row r="34" spans="2:15">
      <c r="B34" s="77" t="s">
        <v>503</v>
      </c>
      <c r="E34" s="16"/>
      <c r="F34" s="16"/>
      <c r="G34" s="16"/>
      <c r="I34" s="79">
        <v>9980</v>
      </c>
      <c r="K34" s="79">
        <v>1.4924999999999999</v>
      </c>
      <c r="L34" s="79">
        <v>240.87773999999999</v>
      </c>
      <c r="N34" s="78">
        <v>1.6400000000000001E-2</v>
      </c>
      <c r="O34" s="78">
        <v>8.0000000000000004E-4</v>
      </c>
    </row>
    <row r="35" spans="2:15">
      <c r="B35" t="s">
        <v>504</v>
      </c>
      <c r="C35" t="s">
        <v>505</v>
      </c>
      <c r="D35" t="s">
        <v>100</v>
      </c>
      <c r="E35" t="s">
        <v>123</v>
      </c>
      <c r="F35" t="s">
        <v>434</v>
      </c>
      <c r="G35" t="s">
        <v>101</v>
      </c>
      <c r="H35" t="s">
        <v>102</v>
      </c>
      <c r="I35" s="75">
        <v>89</v>
      </c>
      <c r="J35" s="75">
        <v>16440</v>
      </c>
      <c r="K35" s="75">
        <v>0</v>
      </c>
      <c r="L35" s="75">
        <v>14.631600000000001</v>
      </c>
      <c r="M35" s="76">
        <v>0</v>
      </c>
      <c r="N35" s="76">
        <v>1E-3</v>
      </c>
      <c r="O35" s="76">
        <v>1E-4</v>
      </c>
    </row>
    <row r="36" spans="2:15">
      <c r="B36" t="s">
        <v>506</v>
      </c>
      <c r="C36" t="s">
        <v>507</v>
      </c>
      <c r="D36" t="s">
        <v>100</v>
      </c>
      <c r="E36" t="s">
        <v>123</v>
      </c>
      <c r="F36" t="s">
        <v>508</v>
      </c>
      <c r="G36" t="s">
        <v>939</v>
      </c>
      <c r="H36" t="s">
        <v>102</v>
      </c>
      <c r="I36" s="75">
        <v>793</v>
      </c>
      <c r="J36" s="75">
        <v>1040</v>
      </c>
      <c r="K36" s="75">
        <v>0</v>
      </c>
      <c r="L36" s="75">
        <v>8.2471999999999994</v>
      </c>
      <c r="M36" s="76">
        <v>0</v>
      </c>
      <c r="N36" s="76">
        <v>5.9999999999999995E-4</v>
      </c>
      <c r="O36" s="76">
        <v>0</v>
      </c>
    </row>
    <row r="37" spans="2:15">
      <c r="B37" t="s">
        <v>509</v>
      </c>
      <c r="C37" t="s">
        <v>510</v>
      </c>
      <c r="D37" t="s">
        <v>100</v>
      </c>
      <c r="E37" t="s">
        <v>123</v>
      </c>
      <c r="F37" t="s">
        <v>511</v>
      </c>
      <c r="G37" t="s">
        <v>941</v>
      </c>
      <c r="H37" t="s">
        <v>102</v>
      </c>
      <c r="I37" s="75">
        <v>19</v>
      </c>
      <c r="J37" s="75">
        <v>24060</v>
      </c>
      <c r="K37" s="75">
        <v>0</v>
      </c>
      <c r="L37" s="75">
        <v>4.5713999999999997</v>
      </c>
      <c r="M37" s="76">
        <v>0</v>
      </c>
      <c r="N37" s="76">
        <v>2.9999999999999997E-4</v>
      </c>
      <c r="O37" s="76">
        <v>0</v>
      </c>
    </row>
    <row r="38" spans="2:15">
      <c r="B38" t="s">
        <v>512</v>
      </c>
      <c r="C38" t="s">
        <v>513</v>
      </c>
      <c r="D38" t="s">
        <v>100</v>
      </c>
      <c r="E38" t="s">
        <v>123</v>
      </c>
      <c r="F38" t="s">
        <v>514</v>
      </c>
      <c r="G38" t="s">
        <v>939</v>
      </c>
      <c r="H38" t="s">
        <v>102</v>
      </c>
      <c r="I38" s="75">
        <v>43</v>
      </c>
      <c r="J38" s="75">
        <v>8105</v>
      </c>
      <c r="K38" s="75">
        <v>0</v>
      </c>
      <c r="L38" s="75">
        <v>3.48515</v>
      </c>
      <c r="M38" s="76">
        <v>0</v>
      </c>
      <c r="N38" s="76">
        <v>2.0000000000000001E-4</v>
      </c>
      <c r="O38" s="76">
        <v>0</v>
      </c>
    </row>
    <row r="39" spans="2:15">
      <c r="B39" t="s">
        <v>515</v>
      </c>
      <c r="C39" t="s">
        <v>516</v>
      </c>
      <c r="D39" t="s">
        <v>100</v>
      </c>
      <c r="E39" t="s">
        <v>123</v>
      </c>
      <c r="F39" t="s">
        <v>391</v>
      </c>
      <c r="G39" t="s">
        <v>938</v>
      </c>
      <c r="H39" t="s">
        <v>102</v>
      </c>
      <c r="I39" s="75">
        <v>5053</v>
      </c>
      <c r="J39" s="75">
        <v>3024</v>
      </c>
      <c r="K39" s="75">
        <v>0</v>
      </c>
      <c r="L39" s="75">
        <v>152.80271999999999</v>
      </c>
      <c r="M39" s="76">
        <v>0</v>
      </c>
      <c r="N39" s="76">
        <v>1.04E-2</v>
      </c>
      <c r="O39" s="76">
        <v>5.0000000000000001E-4</v>
      </c>
    </row>
    <row r="40" spans="2:15">
      <c r="B40" t="s">
        <v>517</v>
      </c>
      <c r="C40" t="s">
        <v>518</v>
      </c>
      <c r="D40" t="s">
        <v>100</v>
      </c>
      <c r="E40" t="s">
        <v>123</v>
      </c>
      <c r="F40" t="s">
        <v>356</v>
      </c>
      <c r="G40" t="s">
        <v>940</v>
      </c>
      <c r="H40" t="s">
        <v>102</v>
      </c>
      <c r="I40" s="75">
        <v>343</v>
      </c>
      <c r="J40" s="75">
        <v>1210</v>
      </c>
      <c r="K40" s="75">
        <v>0</v>
      </c>
      <c r="L40" s="75">
        <v>4.1502999999999997</v>
      </c>
      <c r="M40" s="76">
        <v>0</v>
      </c>
      <c r="N40" s="76">
        <v>2.9999999999999997E-4</v>
      </c>
      <c r="O40" s="76">
        <v>0</v>
      </c>
    </row>
    <row r="41" spans="2:15">
      <c r="B41" t="s">
        <v>519</v>
      </c>
      <c r="C41" t="s">
        <v>520</v>
      </c>
      <c r="D41" t="s">
        <v>100</v>
      </c>
      <c r="E41" t="s">
        <v>123</v>
      </c>
      <c r="F41" t="s">
        <v>521</v>
      </c>
      <c r="G41" t="s">
        <v>938</v>
      </c>
      <c r="H41" t="s">
        <v>102</v>
      </c>
      <c r="I41" s="75">
        <v>2289</v>
      </c>
      <c r="J41" s="75">
        <v>884</v>
      </c>
      <c r="K41" s="75">
        <v>0</v>
      </c>
      <c r="L41" s="75">
        <v>20.234760000000001</v>
      </c>
      <c r="M41" s="76">
        <v>0</v>
      </c>
      <c r="N41" s="76">
        <v>1.4E-3</v>
      </c>
      <c r="O41" s="76">
        <v>1E-4</v>
      </c>
    </row>
    <row r="42" spans="2:15">
      <c r="B42" t="s">
        <v>522</v>
      </c>
      <c r="C42" t="s">
        <v>523</v>
      </c>
      <c r="D42" t="s">
        <v>100</v>
      </c>
      <c r="E42" t="s">
        <v>123</v>
      </c>
      <c r="F42" t="s">
        <v>524</v>
      </c>
      <c r="G42" t="s">
        <v>940</v>
      </c>
      <c r="H42" t="s">
        <v>102</v>
      </c>
      <c r="I42" s="75">
        <v>109</v>
      </c>
      <c r="J42" s="75">
        <v>5400</v>
      </c>
      <c r="K42" s="75">
        <v>0</v>
      </c>
      <c r="L42" s="75">
        <v>5.8860000000000001</v>
      </c>
      <c r="M42" s="76">
        <v>0</v>
      </c>
      <c r="N42" s="76">
        <v>4.0000000000000002E-4</v>
      </c>
      <c r="O42" s="76">
        <v>0</v>
      </c>
    </row>
    <row r="43" spans="2:15">
      <c r="B43" t="s">
        <v>525</v>
      </c>
      <c r="C43" t="s">
        <v>526</v>
      </c>
      <c r="D43" t="s">
        <v>100</v>
      </c>
      <c r="E43" t="s">
        <v>123</v>
      </c>
      <c r="F43" t="s">
        <v>527</v>
      </c>
      <c r="G43" t="s">
        <v>938</v>
      </c>
      <c r="H43" t="s">
        <v>102</v>
      </c>
      <c r="I43" s="75">
        <v>586</v>
      </c>
      <c r="J43" s="75">
        <v>1700</v>
      </c>
      <c r="K43" s="75">
        <v>0</v>
      </c>
      <c r="L43" s="75">
        <v>9.9619999999999997</v>
      </c>
      <c r="M43" s="76">
        <v>0</v>
      </c>
      <c r="N43" s="76">
        <v>6.9999999999999999E-4</v>
      </c>
      <c r="O43" s="76">
        <v>0</v>
      </c>
    </row>
    <row r="44" spans="2:15">
      <c r="B44" t="s">
        <v>528</v>
      </c>
      <c r="C44" t="s">
        <v>529</v>
      </c>
      <c r="D44" t="s">
        <v>100</v>
      </c>
      <c r="E44" t="s">
        <v>123</v>
      </c>
      <c r="F44" t="s">
        <v>530</v>
      </c>
      <c r="G44" t="s">
        <v>531</v>
      </c>
      <c r="H44" t="s">
        <v>102</v>
      </c>
      <c r="I44" s="75">
        <v>59</v>
      </c>
      <c r="J44" s="75">
        <v>6799</v>
      </c>
      <c r="K44" s="75">
        <v>0</v>
      </c>
      <c r="L44" s="75">
        <v>4.0114099999999997</v>
      </c>
      <c r="M44" s="76">
        <v>0</v>
      </c>
      <c r="N44" s="76">
        <v>2.9999999999999997E-4</v>
      </c>
      <c r="O44" s="76">
        <v>0</v>
      </c>
    </row>
    <row r="45" spans="2:15">
      <c r="B45" t="s">
        <v>532</v>
      </c>
      <c r="C45" t="s">
        <v>533</v>
      </c>
      <c r="D45" t="s">
        <v>100</v>
      </c>
      <c r="E45" t="s">
        <v>123</v>
      </c>
      <c r="F45" t="s">
        <v>534</v>
      </c>
      <c r="G45" t="s">
        <v>128</v>
      </c>
      <c r="H45" t="s">
        <v>102</v>
      </c>
      <c r="I45" s="75">
        <v>597</v>
      </c>
      <c r="J45" s="75">
        <v>1910</v>
      </c>
      <c r="K45" s="75">
        <v>1.4924999999999999</v>
      </c>
      <c r="L45" s="75">
        <v>12.895200000000001</v>
      </c>
      <c r="M45" s="76">
        <v>0</v>
      </c>
      <c r="N45" s="76">
        <v>8.9999999999999998E-4</v>
      </c>
      <c r="O45" s="76">
        <v>0</v>
      </c>
    </row>
    <row r="46" spans="2:15">
      <c r="B46" s="77" t="s">
        <v>535</v>
      </c>
      <c r="E46" s="16"/>
      <c r="F46" s="16"/>
      <c r="G46" s="16"/>
      <c r="I46" s="79">
        <v>6100</v>
      </c>
      <c r="K46" s="79">
        <v>0</v>
      </c>
      <c r="L46" s="79">
        <v>183</v>
      </c>
      <c r="N46" s="78">
        <v>1.2500000000000001E-2</v>
      </c>
      <c r="O46" s="78">
        <v>5.9999999999999995E-4</v>
      </c>
    </row>
    <row r="47" spans="2:15">
      <c r="B47" t="s">
        <v>536</v>
      </c>
      <c r="C47" t="s">
        <v>537</v>
      </c>
      <c r="D47" t="s">
        <v>100</v>
      </c>
      <c r="E47" t="s">
        <v>123</v>
      </c>
      <c r="F47" t="s">
        <v>318</v>
      </c>
      <c r="G47" t="s">
        <v>938</v>
      </c>
      <c r="H47" t="s">
        <v>102</v>
      </c>
      <c r="I47" s="75">
        <v>6100</v>
      </c>
      <c r="J47" s="75">
        <v>3000</v>
      </c>
      <c r="K47" s="75">
        <v>0</v>
      </c>
      <c r="L47" s="75">
        <v>183</v>
      </c>
      <c r="M47" s="76">
        <v>0</v>
      </c>
      <c r="N47" s="76">
        <v>1.2500000000000001E-2</v>
      </c>
      <c r="O47" s="76">
        <v>5.9999999999999995E-4</v>
      </c>
    </row>
    <row r="48" spans="2:15">
      <c r="B48" s="77" t="s">
        <v>538</v>
      </c>
      <c r="E48" s="16"/>
      <c r="F48" s="16"/>
      <c r="G48" s="16"/>
      <c r="I48" s="79">
        <v>0</v>
      </c>
      <c r="K48" s="79">
        <v>0</v>
      </c>
      <c r="L48" s="79">
        <v>0</v>
      </c>
      <c r="N48" s="78">
        <v>0</v>
      </c>
      <c r="O48" s="78">
        <v>0</v>
      </c>
    </row>
    <row r="49" spans="2:15">
      <c r="B49" t="s">
        <v>198</v>
      </c>
      <c r="C49" t="s">
        <v>198</v>
      </c>
      <c r="E49" s="16"/>
      <c r="F49" s="16"/>
      <c r="G49" t="s">
        <v>198</v>
      </c>
      <c r="H49" t="s">
        <v>198</v>
      </c>
      <c r="I49" s="75">
        <v>0</v>
      </c>
      <c r="J49" s="75">
        <v>0</v>
      </c>
      <c r="L49" s="75">
        <v>0</v>
      </c>
      <c r="M49" s="76">
        <v>0</v>
      </c>
      <c r="N49" s="76">
        <v>0</v>
      </c>
      <c r="O49" s="76">
        <v>0</v>
      </c>
    </row>
    <row r="50" spans="2:15">
      <c r="B50" s="77" t="s">
        <v>207</v>
      </c>
      <c r="E50" s="16"/>
      <c r="F50" s="16"/>
      <c r="G50" s="16"/>
      <c r="I50" s="79">
        <v>47202</v>
      </c>
      <c r="K50" s="79">
        <v>9.7575730200000006</v>
      </c>
      <c r="L50" s="79">
        <v>7604.6190433199999</v>
      </c>
      <c r="N50" s="78">
        <v>0.51829999999999998</v>
      </c>
      <c r="O50" s="78">
        <v>2.5999999999999999E-2</v>
      </c>
    </row>
    <row r="51" spans="2:15">
      <c r="B51" s="77" t="s">
        <v>274</v>
      </c>
      <c r="E51" s="16"/>
      <c r="F51" s="16"/>
      <c r="G51" s="16"/>
      <c r="I51" s="79">
        <v>7002</v>
      </c>
      <c r="K51" s="79">
        <v>0</v>
      </c>
      <c r="L51" s="79">
        <v>826.16335542000002</v>
      </c>
      <c r="N51" s="78">
        <v>5.6300000000000003E-2</v>
      </c>
      <c r="O51" s="78">
        <v>2.8E-3</v>
      </c>
    </row>
    <row r="52" spans="2:15">
      <c r="B52" t="s">
        <v>539</v>
      </c>
      <c r="C52" t="s">
        <v>540</v>
      </c>
      <c r="D52" t="s">
        <v>541</v>
      </c>
      <c r="E52" t="s">
        <v>542</v>
      </c>
      <c r="F52" t="s">
        <v>543</v>
      </c>
      <c r="G52" t="s">
        <v>544</v>
      </c>
      <c r="H52" t="s">
        <v>106</v>
      </c>
      <c r="I52" s="75">
        <v>4657</v>
      </c>
      <c r="J52" s="75">
        <v>178</v>
      </c>
      <c r="K52" s="75">
        <v>0</v>
      </c>
      <c r="L52" s="75">
        <v>30.065871420000001</v>
      </c>
      <c r="M52" s="76">
        <v>0</v>
      </c>
      <c r="N52" s="76">
        <v>2E-3</v>
      </c>
      <c r="O52" s="76">
        <v>1E-4</v>
      </c>
    </row>
    <row r="53" spans="2:15">
      <c r="B53" t="s">
        <v>545</v>
      </c>
      <c r="C53" t="s">
        <v>546</v>
      </c>
      <c r="D53" t="s">
        <v>541</v>
      </c>
      <c r="E53" t="s">
        <v>542</v>
      </c>
      <c r="F53" t="s">
        <v>547</v>
      </c>
      <c r="G53" t="s">
        <v>548</v>
      </c>
      <c r="H53" t="s">
        <v>106</v>
      </c>
      <c r="I53" s="75">
        <v>2345</v>
      </c>
      <c r="J53" s="75">
        <v>9360</v>
      </c>
      <c r="K53" s="75">
        <v>0</v>
      </c>
      <c r="L53" s="75">
        <v>796.09748400000001</v>
      </c>
      <c r="M53" s="76">
        <v>0</v>
      </c>
      <c r="N53" s="76">
        <v>5.4300000000000001E-2</v>
      </c>
      <c r="O53" s="76">
        <v>2.7000000000000001E-3</v>
      </c>
    </row>
    <row r="54" spans="2:15">
      <c r="B54" s="77" t="s">
        <v>275</v>
      </c>
      <c r="E54" s="16"/>
      <c r="F54" s="16"/>
      <c r="G54" s="16"/>
      <c r="I54" s="79">
        <v>40200</v>
      </c>
      <c r="K54" s="79">
        <v>9.7575730200000006</v>
      </c>
      <c r="L54" s="79">
        <v>6778.4556879000002</v>
      </c>
      <c r="N54" s="78">
        <v>0.46200000000000002</v>
      </c>
      <c r="O54" s="78">
        <v>2.3199999999999998E-2</v>
      </c>
    </row>
    <row r="55" spans="2:15">
      <c r="B55" t="s">
        <v>549</v>
      </c>
      <c r="C55" t="s">
        <v>550</v>
      </c>
      <c r="D55" t="s">
        <v>541</v>
      </c>
      <c r="E55" t="s">
        <v>542</v>
      </c>
      <c r="F55" t="s">
        <v>551</v>
      </c>
      <c r="G55" t="s">
        <v>552</v>
      </c>
      <c r="H55" t="s">
        <v>106</v>
      </c>
      <c r="I55" s="75">
        <v>4</v>
      </c>
      <c r="J55" s="75">
        <v>35396</v>
      </c>
      <c r="K55" s="75">
        <v>0</v>
      </c>
      <c r="L55" s="75">
        <v>5.1352516799999997</v>
      </c>
      <c r="M55" s="76">
        <v>0</v>
      </c>
      <c r="N55" s="76">
        <v>2.9999999999999997E-4</v>
      </c>
      <c r="O55" s="76">
        <v>0</v>
      </c>
    </row>
    <row r="56" spans="2:15">
      <c r="B56" t="s">
        <v>553</v>
      </c>
      <c r="C56" t="s">
        <v>554</v>
      </c>
      <c r="D56" t="s">
        <v>541</v>
      </c>
      <c r="E56" t="s">
        <v>542</v>
      </c>
      <c r="F56" t="s">
        <v>555</v>
      </c>
      <c r="G56" t="s">
        <v>556</v>
      </c>
      <c r="H56" t="s">
        <v>106</v>
      </c>
      <c r="I56" s="75">
        <v>966</v>
      </c>
      <c r="J56" s="75">
        <v>11909</v>
      </c>
      <c r="K56" s="75">
        <v>0</v>
      </c>
      <c r="L56" s="75">
        <v>417.25348938000002</v>
      </c>
      <c r="M56" s="76">
        <v>0</v>
      </c>
      <c r="N56" s="76">
        <v>2.8400000000000002E-2</v>
      </c>
      <c r="O56" s="76">
        <v>1.4E-3</v>
      </c>
    </row>
    <row r="57" spans="2:15">
      <c r="B57" t="s">
        <v>557</v>
      </c>
      <c r="C57" t="s">
        <v>558</v>
      </c>
      <c r="D57" t="s">
        <v>541</v>
      </c>
      <c r="E57" t="s">
        <v>542</v>
      </c>
      <c r="F57" t="s">
        <v>559</v>
      </c>
      <c r="G57" t="s">
        <v>556</v>
      </c>
      <c r="H57" t="s">
        <v>106</v>
      </c>
      <c r="I57" s="75">
        <v>190</v>
      </c>
      <c r="J57" s="75">
        <v>48688</v>
      </c>
      <c r="K57" s="75">
        <v>0</v>
      </c>
      <c r="L57" s="75">
        <v>335.52361439999999</v>
      </c>
      <c r="M57" s="76">
        <v>0</v>
      </c>
      <c r="N57" s="76">
        <v>2.29E-2</v>
      </c>
      <c r="O57" s="76">
        <v>1.1000000000000001E-3</v>
      </c>
    </row>
    <row r="58" spans="2:15">
      <c r="B58" t="s">
        <v>560</v>
      </c>
      <c r="C58" t="s">
        <v>561</v>
      </c>
      <c r="D58" t="s">
        <v>541</v>
      </c>
      <c r="E58" t="s">
        <v>542</v>
      </c>
      <c r="F58" t="s">
        <v>562</v>
      </c>
      <c r="G58" t="s">
        <v>556</v>
      </c>
      <c r="H58" t="s">
        <v>106</v>
      </c>
      <c r="I58" s="75">
        <v>1887</v>
      </c>
      <c r="J58" s="75">
        <v>6157</v>
      </c>
      <c r="K58" s="75">
        <v>0</v>
      </c>
      <c r="L58" s="75">
        <v>421.39425392999999</v>
      </c>
      <c r="M58" s="76">
        <v>0</v>
      </c>
      <c r="N58" s="76">
        <v>2.87E-2</v>
      </c>
      <c r="O58" s="76">
        <v>1.4E-3</v>
      </c>
    </row>
    <row r="59" spans="2:15">
      <c r="B59" t="s">
        <v>563</v>
      </c>
      <c r="C59" t="s">
        <v>564</v>
      </c>
      <c r="D59" t="s">
        <v>541</v>
      </c>
      <c r="E59" t="s">
        <v>542</v>
      </c>
      <c r="F59" t="s">
        <v>565</v>
      </c>
      <c r="G59" t="s">
        <v>566</v>
      </c>
      <c r="H59" t="s">
        <v>106</v>
      </c>
      <c r="I59" s="75">
        <v>2462</v>
      </c>
      <c r="J59" s="75">
        <v>7751</v>
      </c>
      <c r="K59" s="75">
        <v>8.7510805200000004</v>
      </c>
      <c r="L59" s="75">
        <v>700.89011226000002</v>
      </c>
      <c r="M59" s="76">
        <v>0</v>
      </c>
      <c r="N59" s="76">
        <v>4.7800000000000002E-2</v>
      </c>
      <c r="O59" s="76">
        <v>2.3999999999999998E-3</v>
      </c>
    </row>
    <row r="60" spans="2:15">
      <c r="B60" t="s">
        <v>567</v>
      </c>
      <c r="C60" t="s">
        <v>568</v>
      </c>
      <c r="D60" t="s">
        <v>541</v>
      </c>
      <c r="E60" t="s">
        <v>542</v>
      </c>
      <c r="F60" t="s">
        <v>569</v>
      </c>
      <c r="G60" t="s">
        <v>566</v>
      </c>
      <c r="H60" t="s">
        <v>106</v>
      </c>
      <c r="I60" s="75">
        <v>1480</v>
      </c>
      <c r="J60" s="75">
        <v>15194</v>
      </c>
      <c r="K60" s="75">
        <v>0</v>
      </c>
      <c r="L60" s="75">
        <v>815.60784239999998</v>
      </c>
      <c r="M60" s="76">
        <v>0</v>
      </c>
      <c r="N60" s="76">
        <v>5.5599999999999997E-2</v>
      </c>
      <c r="O60" s="76">
        <v>2.8E-3</v>
      </c>
    </row>
    <row r="61" spans="2:15">
      <c r="B61" t="s">
        <v>570</v>
      </c>
      <c r="C61" t="s">
        <v>571</v>
      </c>
      <c r="D61" t="s">
        <v>572</v>
      </c>
      <c r="E61" t="s">
        <v>542</v>
      </c>
      <c r="F61" t="s">
        <v>573</v>
      </c>
      <c r="G61" t="s">
        <v>548</v>
      </c>
      <c r="H61" t="s">
        <v>106</v>
      </c>
      <c r="I61" s="75">
        <v>1600</v>
      </c>
      <c r="J61" s="75">
        <v>11982</v>
      </c>
      <c r="K61" s="75">
        <v>0</v>
      </c>
      <c r="L61" s="75">
        <v>695.33942400000001</v>
      </c>
      <c r="M61" s="76">
        <v>0</v>
      </c>
      <c r="N61" s="76">
        <v>4.7399999999999998E-2</v>
      </c>
      <c r="O61" s="76">
        <v>2.3999999999999998E-3</v>
      </c>
    </row>
    <row r="62" spans="2:15">
      <c r="B62" t="s">
        <v>574</v>
      </c>
      <c r="C62" t="s">
        <v>575</v>
      </c>
      <c r="D62" t="s">
        <v>541</v>
      </c>
      <c r="E62" t="s">
        <v>542</v>
      </c>
      <c r="F62" t="s">
        <v>576</v>
      </c>
      <c r="G62" t="s">
        <v>548</v>
      </c>
      <c r="H62" t="s">
        <v>106</v>
      </c>
      <c r="I62" s="75">
        <v>185</v>
      </c>
      <c r="J62" s="75">
        <v>78326</v>
      </c>
      <c r="K62" s="75">
        <v>1.0064925</v>
      </c>
      <c r="L62" s="75">
        <v>526.5700362</v>
      </c>
      <c r="M62" s="76">
        <v>0</v>
      </c>
      <c r="N62" s="76">
        <v>3.5900000000000001E-2</v>
      </c>
      <c r="O62" s="76">
        <v>1.8E-3</v>
      </c>
    </row>
    <row r="63" spans="2:15">
      <c r="B63" t="s">
        <v>577</v>
      </c>
      <c r="C63" t="s">
        <v>578</v>
      </c>
      <c r="D63" t="s">
        <v>541</v>
      </c>
      <c r="E63" t="s">
        <v>542</v>
      </c>
      <c r="F63" t="s">
        <v>579</v>
      </c>
      <c r="G63" t="s">
        <v>548</v>
      </c>
      <c r="H63" t="s">
        <v>106</v>
      </c>
      <c r="I63" s="75">
        <v>5</v>
      </c>
      <c r="J63" s="75">
        <v>49522</v>
      </c>
      <c r="K63" s="75">
        <v>0</v>
      </c>
      <c r="L63" s="75">
        <v>8.9808146999999998</v>
      </c>
      <c r="M63" s="76">
        <v>0</v>
      </c>
      <c r="N63" s="76">
        <v>5.9999999999999995E-4</v>
      </c>
      <c r="O63" s="76">
        <v>0</v>
      </c>
    </row>
    <row r="64" spans="2:15">
      <c r="B64" t="s">
        <v>580</v>
      </c>
      <c r="C64" t="s">
        <v>581</v>
      </c>
      <c r="D64" t="s">
        <v>541</v>
      </c>
      <c r="E64" t="s">
        <v>542</v>
      </c>
      <c r="F64" t="s">
        <v>582</v>
      </c>
      <c r="G64" t="s">
        <v>583</v>
      </c>
      <c r="H64" t="s">
        <v>106</v>
      </c>
      <c r="I64" s="75">
        <v>240</v>
      </c>
      <c r="J64" s="75">
        <v>59660</v>
      </c>
      <c r="K64" s="75">
        <v>0</v>
      </c>
      <c r="L64" s="75">
        <v>519.32836799999995</v>
      </c>
      <c r="M64" s="76">
        <v>0</v>
      </c>
      <c r="N64" s="76">
        <v>3.5400000000000001E-2</v>
      </c>
      <c r="O64" s="76">
        <v>1.8E-3</v>
      </c>
    </row>
    <row r="65" spans="2:15">
      <c r="B65" t="s">
        <v>584</v>
      </c>
      <c r="C65" t="s">
        <v>585</v>
      </c>
      <c r="D65" t="s">
        <v>541</v>
      </c>
      <c r="E65" t="s">
        <v>542</v>
      </c>
      <c r="F65" t="s">
        <v>586</v>
      </c>
      <c r="G65" t="s">
        <v>583</v>
      </c>
      <c r="H65" t="s">
        <v>106</v>
      </c>
      <c r="I65" s="75">
        <v>383</v>
      </c>
      <c r="J65" s="75">
        <v>26314</v>
      </c>
      <c r="K65" s="75">
        <v>0</v>
      </c>
      <c r="L65" s="75">
        <v>365.53856273999997</v>
      </c>
      <c r="M65" s="76">
        <v>0</v>
      </c>
      <c r="N65" s="76">
        <v>2.4899999999999999E-2</v>
      </c>
      <c r="O65" s="76">
        <v>1.1999999999999999E-3</v>
      </c>
    </row>
    <row r="66" spans="2:15">
      <c r="B66" t="s">
        <v>587</v>
      </c>
      <c r="C66" t="s">
        <v>588</v>
      </c>
      <c r="D66" t="s">
        <v>541</v>
      </c>
      <c r="E66" t="s">
        <v>542</v>
      </c>
      <c r="F66" t="s">
        <v>589</v>
      </c>
      <c r="G66" t="s">
        <v>583</v>
      </c>
      <c r="H66" t="s">
        <v>106</v>
      </c>
      <c r="I66" s="75">
        <v>563</v>
      </c>
      <c r="J66" s="75">
        <v>37604</v>
      </c>
      <c r="K66" s="75">
        <v>0</v>
      </c>
      <c r="L66" s="75">
        <v>767.87405604000003</v>
      </c>
      <c r="M66" s="76">
        <v>0</v>
      </c>
      <c r="N66" s="76">
        <v>5.2299999999999999E-2</v>
      </c>
      <c r="O66" s="76">
        <v>2.5999999999999999E-3</v>
      </c>
    </row>
    <row r="67" spans="2:15">
      <c r="B67" t="s">
        <v>590</v>
      </c>
      <c r="C67" t="s">
        <v>591</v>
      </c>
      <c r="D67" t="s">
        <v>541</v>
      </c>
      <c r="E67" t="s">
        <v>542</v>
      </c>
      <c r="F67" t="s">
        <v>592</v>
      </c>
      <c r="G67" t="s">
        <v>583</v>
      </c>
      <c r="H67" t="s">
        <v>106</v>
      </c>
      <c r="I67" s="75">
        <v>196</v>
      </c>
      <c r="J67" s="75">
        <v>6141</v>
      </c>
      <c r="K67" s="75">
        <v>0</v>
      </c>
      <c r="L67" s="75">
        <v>43.655877719999999</v>
      </c>
      <c r="M67" s="76">
        <v>0</v>
      </c>
      <c r="N67" s="76">
        <v>3.0000000000000001E-3</v>
      </c>
      <c r="O67" s="76">
        <v>1E-4</v>
      </c>
    </row>
    <row r="68" spans="2:15">
      <c r="B68" t="s">
        <v>593</v>
      </c>
      <c r="C68" t="s">
        <v>594</v>
      </c>
      <c r="D68" t="s">
        <v>541</v>
      </c>
      <c r="E68" t="s">
        <v>542</v>
      </c>
      <c r="F68" t="s">
        <v>595</v>
      </c>
      <c r="G68" t="s">
        <v>596</v>
      </c>
      <c r="H68" t="s">
        <v>106</v>
      </c>
      <c r="I68" s="75">
        <v>7</v>
      </c>
      <c r="J68" s="75">
        <v>19253</v>
      </c>
      <c r="K68" s="75">
        <v>0</v>
      </c>
      <c r="L68" s="75">
        <v>4.8881441700000003</v>
      </c>
      <c r="M68" s="76">
        <v>0</v>
      </c>
      <c r="N68" s="76">
        <v>2.9999999999999997E-4</v>
      </c>
      <c r="O68" s="76">
        <v>0</v>
      </c>
    </row>
    <row r="69" spans="2:15">
      <c r="B69" t="s">
        <v>597</v>
      </c>
      <c r="C69" t="s">
        <v>598</v>
      </c>
      <c r="D69" t="s">
        <v>541</v>
      </c>
      <c r="E69" t="s">
        <v>542</v>
      </c>
      <c r="F69" t="s">
        <v>599</v>
      </c>
      <c r="G69" t="s">
        <v>123</v>
      </c>
      <c r="H69" t="s">
        <v>106</v>
      </c>
      <c r="I69" s="75">
        <v>860</v>
      </c>
      <c r="J69" s="75">
        <v>7674</v>
      </c>
      <c r="K69" s="75">
        <v>0</v>
      </c>
      <c r="L69" s="75">
        <v>239.36894280000001</v>
      </c>
      <c r="M69" s="76">
        <v>0</v>
      </c>
      <c r="N69" s="76">
        <v>1.6299999999999999E-2</v>
      </c>
      <c r="O69" s="76">
        <v>8.0000000000000004E-4</v>
      </c>
    </row>
    <row r="70" spans="2:15">
      <c r="B70" t="s">
        <v>600</v>
      </c>
      <c r="C70" t="s">
        <v>601</v>
      </c>
      <c r="D70" t="s">
        <v>541</v>
      </c>
      <c r="E70" t="s">
        <v>542</v>
      </c>
      <c r="F70" t="s">
        <v>602</v>
      </c>
      <c r="G70" t="s">
        <v>123</v>
      </c>
      <c r="H70" t="s">
        <v>106</v>
      </c>
      <c r="I70" s="75">
        <v>21600</v>
      </c>
      <c r="J70" s="75">
        <v>395</v>
      </c>
      <c r="K70" s="75">
        <v>0</v>
      </c>
      <c r="L70" s="75">
        <v>309.45564000000002</v>
      </c>
      <c r="M70" s="76">
        <v>0</v>
      </c>
      <c r="N70" s="76">
        <v>2.1100000000000001E-2</v>
      </c>
      <c r="O70" s="76">
        <v>1.1000000000000001E-3</v>
      </c>
    </row>
    <row r="71" spans="2:15">
      <c r="B71" t="s">
        <v>603</v>
      </c>
      <c r="C71" t="s">
        <v>604</v>
      </c>
      <c r="D71" t="s">
        <v>541</v>
      </c>
      <c r="E71" t="s">
        <v>542</v>
      </c>
      <c r="F71" t="s">
        <v>605</v>
      </c>
      <c r="G71" t="s">
        <v>123</v>
      </c>
      <c r="H71" t="s">
        <v>106</v>
      </c>
      <c r="I71" s="75">
        <v>6932</v>
      </c>
      <c r="J71" s="75">
        <v>907</v>
      </c>
      <c r="K71" s="75">
        <v>0</v>
      </c>
      <c r="L71" s="75">
        <v>228.04124148</v>
      </c>
      <c r="M71" s="76">
        <v>0</v>
      </c>
      <c r="N71" s="76">
        <v>1.55E-2</v>
      </c>
      <c r="O71" s="76">
        <v>8.0000000000000004E-4</v>
      </c>
    </row>
    <row r="72" spans="2:15">
      <c r="B72" t="s">
        <v>606</v>
      </c>
      <c r="C72" t="s">
        <v>607</v>
      </c>
      <c r="D72" t="s">
        <v>572</v>
      </c>
      <c r="E72" t="s">
        <v>542</v>
      </c>
      <c r="F72" t="s">
        <v>608</v>
      </c>
      <c r="G72" t="s">
        <v>123</v>
      </c>
      <c r="H72" t="s">
        <v>106</v>
      </c>
      <c r="I72" s="75">
        <v>640</v>
      </c>
      <c r="J72" s="75">
        <v>16095</v>
      </c>
      <c r="K72" s="75">
        <v>0</v>
      </c>
      <c r="L72" s="75">
        <v>373.61001599999997</v>
      </c>
      <c r="M72" s="76">
        <v>0</v>
      </c>
      <c r="N72" s="76">
        <v>2.5499999999999998E-2</v>
      </c>
      <c r="O72" s="76">
        <v>1.2999999999999999E-3</v>
      </c>
    </row>
    <row r="73" spans="2:15">
      <c r="B73" t="s">
        <v>209</v>
      </c>
      <c r="E73" s="16"/>
      <c r="F73" s="16"/>
      <c r="G73" s="16"/>
    </row>
    <row r="74" spans="2:15">
      <c r="B74" t="s">
        <v>268</v>
      </c>
      <c r="E74" s="16"/>
      <c r="F74" s="16"/>
      <c r="G74" s="16"/>
    </row>
    <row r="75" spans="2:15">
      <c r="B75" t="s">
        <v>269</v>
      </c>
      <c r="E75" s="16"/>
      <c r="F75" s="16"/>
      <c r="G75" s="16"/>
    </row>
    <row r="76" spans="2:15">
      <c r="B76" t="s">
        <v>270</v>
      </c>
      <c r="E76" s="16"/>
      <c r="F76" s="16"/>
      <c r="G76" s="16"/>
    </row>
    <row r="77" spans="2:15">
      <c r="B77" t="s">
        <v>271</v>
      </c>
      <c r="E77" s="16"/>
      <c r="F77" s="16"/>
      <c r="G77" s="16"/>
    </row>
    <row r="78" spans="2:15">
      <c r="E78" s="16"/>
      <c r="F78" s="16"/>
      <c r="G78" s="16"/>
    </row>
    <row r="79" spans="2:15">
      <c r="E79" s="16"/>
      <c r="F79" s="16"/>
      <c r="G79" s="16"/>
    </row>
    <row r="80" spans="2:15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H22" sqref="H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921</v>
      </c>
    </row>
    <row r="3" spans="2:63">
      <c r="B3" s="2" t="s">
        <v>2</v>
      </c>
      <c r="C3" t="s">
        <v>194</v>
      </c>
    </row>
    <row r="4" spans="2:63">
      <c r="B4" s="2" t="s">
        <v>3</v>
      </c>
    </row>
    <row r="6" spans="2:63" s="15" customFormat="1" ht="26.2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  <c r="BK6" s="88"/>
    </row>
    <row r="7" spans="2:63" s="15" customFormat="1" ht="26.25" customHeight="1">
      <c r="B7" s="89" t="s">
        <v>943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1"/>
      <c r="BH7" s="88"/>
      <c r="BK7" s="88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944</v>
      </c>
      <c r="C11" s="7"/>
      <c r="D11" s="7"/>
      <c r="E11" s="7"/>
      <c r="F11" s="7"/>
      <c r="G11" s="7"/>
      <c r="H11" s="73">
        <v>6035622.0800000001</v>
      </c>
      <c r="I11" s="7"/>
      <c r="J11" s="73">
        <v>18.840415230000001</v>
      </c>
      <c r="K11" s="73">
        <v>65662.080876727603</v>
      </c>
      <c r="L11" s="7"/>
      <c r="M11" s="74">
        <v>1</v>
      </c>
      <c r="N11" s="74">
        <v>0.22450000000000001</v>
      </c>
      <c r="O11" s="35"/>
      <c r="BH11" s="16"/>
      <c r="BI11" s="19"/>
      <c r="BK11" s="16"/>
    </row>
    <row r="12" spans="2:63">
      <c r="B12" s="77" t="s">
        <v>196</v>
      </c>
      <c r="D12" s="16"/>
      <c r="E12" s="16"/>
      <c r="F12" s="16"/>
      <c r="G12" s="16"/>
      <c r="H12" s="79">
        <v>5990993.0800000001</v>
      </c>
      <c r="J12" s="79">
        <v>0</v>
      </c>
      <c r="K12" s="79">
        <v>50044.422024997599</v>
      </c>
      <c r="M12" s="78">
        <v>0.76219999999999999</v>
      </c>
      <c r="N12" s="78">
        <v>0.1711</v>
      </c>
    </row>
    <row r="13" spans="2:63">
      <c r="B13" s="77" t="s">
        <v>609</v>
      </c>
      <c r="D13" s="16"/>
      <c r="E13" s="16"/>
      <c r="F13" s="16"/>
      <c r="G13" s="16"/>
      <c r="H13" s="79">
        <v>149120.85</v>
      </c>
      <c r="J13" s="79">
        <v>0</v>
      </c>
      <c r="K13" s="79">
        <v>4928.0264563000001</v>
      </c>
      <c r="M13" s="78">
        <v>7.51E-2</v>
      </c>
      <c r="N13" s="78">
        <v>1.6799999999999999E-2</v>
      </c>
    </row>
    <row r="14" spans="2:63">
      <c r="B14" t="s">
        <v>610</v>
      </c>
      <c r="C14" t="s">
        <v>611</v>
      </c>
      <c r="D14" t="s">
        <v>100</v>
      </c>
      <c r="E14" t="s">
        <v>612</v>
      </c>
      <c r="F14" t="s">
        <v>613</v>
      </c>
      <c r="G14" t="s">
        <v>102</v>
      </c>
      <c r="H14" s="75">
        <v>9887</v>
      </c>
      <c r="I14" s="75">
        <v>1845</v>
      </c>
      <c r="J14" s="75">
        <v>0</v>
      </c>
      <c r="K14" s="75">
        <v>182.41515000000001</v>
      </c>
      <c r="L14" s="76">
        <v>1E-4</v>
      </c>
      <c r="M14" s="76">
        <v>2.8E-3</v>
      </c>
      <c r="N14" s="76">
        <v>5.9999999999999995E-4</v>
      </c>
    </row>
    <row r="15" spans="2:63">
      <c r="B15" t="s">
        <v>614</v>
      </c>
      <c r="C15" t="s">
        <v>615</v>
      </c>
      <c r="D15" t="s">
        <v>100</v>
      </c>
      <c r="E15" t="s">
        <v>612</v>
      </c>
      <c r="F15" t="s">
        <v>613</v>
      </c>
      <c r="G15" t="s">
        <v>102</v>
      </c>
      <c r="H15" s="75">
        <v>11752</v>
      </c>
      <c r="I15" s="75">
        <v>1850</v>
      </c>
      <c r="J15" s="75">
        <v>0</v>
      </c>
      <c r="K15" s="75">
        <v>217.41200000000001</v>
      </c>
      <c r="L15" s="76">
        <v>0</v>
      </c>
      <c r="M15" s="76">
        <v>3.3E-3</v>
      </c>
      <c r="N15" s="76">
        <v>6.9999999999999999E-4</v>
      </c>
    </row>
    <row r="16" spans="2:63">
      <c r="B16" t="s">
        <v>616</v>
      </c>
      <c r="C16" t="s">
        <v>617</v>
      </c>
      <c r="D16" t="s">
        <v>100</v>
      </c>
      <c r="E16" t="s">
        <v>618</v>
      </c>
      <c r="F16" t="s">
        <v>613</v>
      </c>
      <c r="G16" t="s">
        <v>102</v>
      </c>
      <c r="H16" s="75">
        <v>4483</v>
      </c>
      <c r="I16" s="75">
        <v>2514</v>
      </c>
      <c r="J16" s="75">
        <v>0</v>
      </c>
      <c r="K16" s="75">
        <v>112.70262</v>
      </c>
      <c r="L16" s="76">
        <v>1E-4</v>
      </c>
      <c r="M16" s="76">
        <v>1.6999999999999999E-3</v>
      </c>
      <c r="N16" s="76">
        <v>4.0000000000000002E-4</v>
      </c>
    </row>
    <row r="17" spans="2:14">
      <c r="B17" t="s">
        <v>619</v>
      </c>
      <c r="C17" t="s">
        <v>620</v>
      </c>
      <c r="D17" t="s">
        <v>100</v>
      </c>
      <c r="E17" t="s">
        <v>618</v>
      </c>
      <c r="F17" t="s">
        <v>613</v>
      </c>
      <c r="G17" t="s">
        <v>102</v>
      </c>
      <c r="H17" s="75">
        <v>6005</v>
      </c>
      <c r="I17" s="75">
        <v>2783</v>
      </c>
      <c r="J17" s="75">
        <v>0</v>
      </c>
      <c r="K17" s="75">
        <v>167.11914999999999</v>
      </c>
      <c r="L17" s="76">
        <v>1E-4</v>
      </c>
      <c r="M17" s="76">
        <v>2.5000000000000001E-3</v>
      </c>
      <c r="N17" s="76">
        <v>5.9999999999999995E-4</v>
      </c>
    </row>
    <row r="18" spans="2:14">
      <c r="B18" t="s">
        <v>621</v>
      </c>
      <c r="C18" t="s">
        <v>622</v>
      </c>
      <c r="D18" t="s">
        <v>100</v>
      </c>
      <c r="E18" t="s">
        <v>623</v>
      </c>
      <c r="F18" t="s">
        <v>613</v>
      </c>
      <c r="G18" t="s">
        <v>102</v>
      </c>
      <c r="H18" s="75">
        <v>1036</v>
      </c>
      <c r="I18" s="75">
        <v>5468</v>
      </c>
      <c r="J18" s="75">
        <v>0</v>
      </c>
      <c r="K18" s="75">
        <v>56.648479999999999</v>
      </c>
      <c r="L18" s="76">
        <v>1E-4</v>
      </c>
      <c r="M18" s="76">
        <v>8.9999999999999998E-4</v>
      </c>
      <c r="N18" s="76">
        <v>2.0000000000000001E-4</v>
      </c>
    </row>
    <row r="19" spans="2:14">
      <c r="B19" t="s">
        <v>624</v>
      </c>
      <c r="C19" t="s">
        <v>625</v>
      </c>
      <c r="D19" t="s">
        <v>100</v>
      </c>
      <c r="E19" t="s">
        <v>626</v>
      </c>
      <c r="F19" t="s">
        <v>613</v>
      </c>
      <c r="G19" t="s">
        <v>102</v>
      </c>
      <c r="H19" s="75">
        <v>11179</v>
      </c>
      <c r="I19" s="75">
        <v>1841</v>
      </c>
      <c r="J19" s="75">
        <v>0</v>
      </c>
      <c r="K19" s="75">
        <v>205.80538999999999</v>
      </c>
      <c r="L19" s="76">
        <v>0</v>
      </c>
      <c r="M19" s="76">
        <v>3.0999999999999999E-3</v>
      </c>
      <c r="N19" s="76">
        <v>6.9999999999999999E-4</v>
      </c>
    </row>
    <row r="20" spans="2:14">
      <c r="B20" t="s">
        <v>627</v>
      </c>
      <c r="C20" t="s">
        <v>628</v>
      </c>
      <c r="D20" t="s">
        <v>100</v>
      </c>
      <c r="E20" t="s">
        <v>626</v>
      </c>
      <c r="F20" t="s">
        <v>613</v>
      </c>
      <c r="G20" t="s">
        <v>102</v>
      </c>
      <c r="H20" s="75">
        <v>92235.91</v>
      </c>
      <c r="I20" s="75">
        <v>1833</v>
      </c>
      <c r="J20" s="75">
        <v>0</v>
      </c>
      <c r="K20" s="75">
        <v>1690.6842303000001</v>
      </c>
      <c r="L20" s="76">
        <v>2.0000000000000001E-4</v>
      </c>
      <c r="M20" s="76">
        <v>2.5700000000000001E-2</v>
      </c>
      <c r="N20" s="76">
        <v>5.7999999999999996E-3</v>
      </c>
    </row>
    <row r="21" spans="2:14">
      <c r="B21" t="s">
        <v>629</v>
      </c>
      <c r="C21" t="s">
        <v>630</v>
      </c>
      <c r="D21" t="s">
        <v>100</v>
      </c>
      <c r="E21" t="s">
        <v>631</v>
      </c>
      <c r="F21" t="s">
        <v>613</v>
      </c>
      <c r="G21" t="s">
        <v>102</v>
      </c>
      <c r="H21" s="75">
        <v>11686.98</v>
      </c>
      <c r="I21" s="75">
        <v>18340</v>
      </c>
      <c r="J21" s="75">
        <v>0</v>
      </c>
      <c r="K21" s="75">
        <v>2143.3921319999999</v>
      </c>
      <c r="L21" s="76">
        <v>4.0000000000000002E-4</v>
      </c>
      <c r="M21" s="76">
        <v>3.2599999999999997E-2</v>
      </c>
      <c r="N21" s="76">
        <v>7.3000000000000001E-3</v>
      </c>
    </row>
    <row r="22" spans="2:14">
      <c r="B22" t="s">
        <v>632</v>
      </c>
      <c r="C22" t="s">
        <v>633</v>
      </c>
      <c r="D22" t="s">
        <v>100</v>
      </c>
      <c r="E22" t="s">
        <v>631</v>
      </c>
      <c r="F22" t="s">
        <v>613</v>
      </c>
      <c r="G22" t="s">
        <v>102</v>
      </c>
      <c r="H22" s="75">
        <v>855.96</v>
      </c>
      <c r="I22" s="75">
        <v>17740</v>
      </c>
      <c r="J22" s="75">
        <v>0</v>
      </c>
      <c r="K22" s="75">
        <v>151.84730400000001</v>
      </c>
      <c r="L22" s="76">
        <v>0</v>
      </c>
      <c r="M22" s="76">
        <v>2.3E-3</v>
      </c>
      <c r="N22" s="76">
        <v>5.0000000000000001E-4</v>
      </c>
    </row>
    <row r="23" spans="2:14">
      <c r="B23" s="77" t="s">
        <v>634</v>
      </c>
      <c r="D23" s="16"/>
      <c r="E23" s="16"/>
      <c r="F23" s="16"/>
      <c r="G23" s="16"/>
      <c r="H23" s="79">
        <v>441468.22</v>
      </c>
      <c r="J23" s="79">
        <v>0</v>
      </c>
      <c r="K23" s="79">
        <v>16340.074398061601</v>
      </c>
      <c r="M23" s="78">
        <v>0.24890000000000001</v>
      </c>
      <c r="N23" s="78">
        <v>5.5899999999999998E-2</v>
      </c>
    </row>
    <row r="24" spans="2:14">
      <c r="B24" t="s">
        <v>635</v>
      </c>
      <c r="C24" t="s">
        <v>636</v>
      </c>
      <c r="D24" t="s">
        <v>100</v>
      </c>
      <c r="E24" t="s">
        <v>612</v>
      </c>
      <c r="F24" t="s">
        <v>613</v>
      </c>
      <c r="G24" t="s">
        <v>102</v>
      </c>
      <c r="H24" s="75">
        <v>17777</v>
      </c>
      <c r="I24" s="75">
        <v>1990</v>
      </c>
      <c r="J24" s="75">
        <v>0</v>
      </c>
      <c r="K24" s="75">
        <v>353.76229999999998</v>
      </c>
      <c r="L24" s="76">
        <v>0</v>
      </c>
      <c r="M24" s="76">
        <v>5.4000000000000003E-3</v>
      </c>
      <c r="N24" s="76">
        <v>1.1999999999999999E-3</v>
      </c>
    </row>
    <row r="25" spans="2:14">
      <c r="B25" t="s">
        <v>637</v>
      </c>
      <c r="C25" t="s">
        <v>638</v>
      </c>
      <c r="D25" t="s">
        <v>100</v>
      </c>
      <c r="E25" t="s">
        <v>612</v>
      </c>
      <c r="F25" t="s">
        <v>613</v>
      </c>
      <c r="G25" t="s">
        <v>102</v>
      </c>
      <c r="H25" s="75">
        <v>60447</v>
      </c>
      <c r="I25" s="75">
        <v>103</v>
      </c>
      <c r="J25" s="75">
        <v>0</v>
      </c>
      <c r="K25" s="75">
        <v>62.26041</v>
      </c>
      <c r="L25" s="76">
        <v>2.0000000000000001E-4</v>
      </c>
      <c r="M25" s="76">
        <v>8.9999999999999998E-4</v>
      </c>
      <c r="N25" s="76">
        <v>2.0000000000000001E-4</v>
      </c>
    </row>
    <row r="26" spans="2:14">
      <c r="B26" t="s">
        <v>639</v>
      </c>
      <c r="C26" t="s">
        <v>640</v>
      </c>
      <c r="D26" t="s">
        <v>100</v>
      </c>
      <c r="E26" t="s">
        <v>612</v>
      </c>
      <c r="F26" t="s">
        <v>613</v>
      </c>
      <c r="G26" t="s">
        <v>102</v>
      </c>
      <c r="H26" s="75">
        <v>2975</v>
      </c>
      <c r="I26" s="75">
        <v>4044</v>
      </c>
      <c r="J26" s="75">
        <v>0</v>
      </c>
      <c r="K26" s="75">
        <v>120.309</v>
      </c>
      <c r="L26" s="76">
        <v>2.0000000000000001E-4</v>
      </c>
      <c r="M26" s="76">
        <v>1.8E-3</v>
      </c>
      <c r="N26" s="76">
        <v>4.0000000000000002E-4</v>
      </c>
    </row>
    <row r="27" spans="2:14">
      <c r="B27" t="s">
        <v>641</v>
      </c>
      <c r="C27" t="s">
        <v>642</v>
      </c>
      <c r="D27" t="s">
        <v>100</v>
      </c>
      <c r="E27" t="s">
        <v>612</v>
      </c>
      <c r="F27" t="s">
        <v>613</v>
      </c>
      <c r="G27" t="s">
        <v>102</v>
      </c>
      <c r="H27" s="75">
        <v>62268</v>
      </c>
      <c r="I27" s="75">
        <v>979.6</v>
      </c>
      <c r="J27" s="75">
        <v>0</v>
      </c>
      <c r="K27" s="75">
        <v>609.97732800000006</v>
      </c>
      <c r="L27" s="76">
        <v>8.0000000000000004E-4</v>
      </c>
      <c r="M27" s="76">
        <v>9.2999999999999992E-3</v>
      </c>
      <c r="N27" s="76">
        <v>2.0999999999999999E-3</v>
      </c>
    </row>
    <row r="28" spans="2:14">
      <c r="B28" t="s">
        <v>643</v>
      </c>
      <c r="C28" t="s">
        <v>644</v>
      </c>
      <c r="D28" t="s">
        <v>100</v>
      </c>
      <c r="E28" t="s">
        <v>645</v>
      </c>
      <c r="F28" t="s">
        <v>613</v>
      </c>
      <c r="G28" t="s">
        <v>110</v>
      </c>
      <c r="H28" s="75">
        <v>1468</v>
      </c>
      <c r="I28" s="75">
        <v>8745.7000000000007</v>
      </c>
      <c r="J28" s="75">
        <v>0</v>
      </c>
      <c r="K28" s="75">
        <v>515.03679176160006</v>
      </c>
      <c r="L28" s="76">
        <v>0</v>
      </c>
      <c r="M28" s="76">
        <v>7.7999999999999996E-3</v>
      </c>
      <c r="N28" s="76">
        <v>1.8E-3</v>
      </c>
    </row>
    <row r="29" spans="2:14">
      <c r="B29" t="s">
        <v>646</v>
      </c>
      <c r="C29" t="s">
        <v>647</v>
      </c>
      <c r="D29" t="s">
        <v>100</v>
      </c>
      <c r="E29" t="s">
        <v>618</v>
      </c>
      <c r="F29" t="s">
        <v>613</v>
      </c>
      <c r="G29" t="s">
        <v>102</v>
      </c>
      <c r="H29" s="75">
        <v>6337</v>
      </c>
      <c r="I29" s="75">
        <v>2957</v>
      </c>
      <c r="J29" s="75">
        <v>0</v>
      </c>
      <c r="K29" s="75">
        <v>187.38508999999999</v>
      </c>
      <c r="L29" s="76">
        <v>8.0000000000000004E-4</v>
      </c>
      <c r="M29" s="76">
        <v>2.8999999999999998E-3</v>
      </c>
      <c r="N29" s="76">
        <v>5.9999999999999995E-4</v>
      </c>
    </row>
    <row r="30" spans="2:14">
      <c r="B30" t="s">
        <v>648</v>
      </c>
      <c r="C30" t="s">
        <v>649</v>
      </c>
      <c r="D30" t="s">
        <v>100</v>
      </c>
      <c r="E30" t="s">
        <v>618</v>
      </c>
      <c r="F30" t="s">
        <v>613</v>
      </c>
      <c r="G30" t="s">
        <v>102</v>
      </c>
      <c r="H30" s="75">
        <v>3212</v>
      </c>
      <c r="I30" s="75">
        <v>3726</v>
      </c>
      <c r="J30" s="75">
        <v>0</v>
      </c>
      <c r="K30" s="75">
        <v>119.67912</v>
      </c>
      <c r="L30" s="76">
        <v>5.0000000000000001E-4</v>
      </c>
      <c r="M30" s="76">
        <v>1.8E-3</v>
      </c>
      <c r="N30" s="76">
        <v>4.0000000000000002E-4</v>
      </c>
    </row>
    <row r="31" spans="2:14">
      <c r="B31" t="s">
        <v>650</v>
      </c>
      <c r="C31" t="s">
        <v>651</v>
      </c>
      <c r="D31" t="s">
        <v>100</v>
      </c>
      <c r="E31" t="s">
        <v>618</v>
      </c>
      <c r="F31" t="s">
        <v>613</v>
      </c>
      <c r="G31" t="s">
        <v>102</v>
      </c>
      <c r="H31" s="75">
        <v>22020</v>
      </c>
      <c r="I31" s="75">
        <v>2513</v>
      </c>
      <c r="J31" s="75">
        <v>0</v>
      </c>
      <c r="K31" s="75">
        <v>553.36260000000004</v>
      </c>
      <c r="L31" s="76">
        <v>7.1999999999999998E-3</v>
      </c>
      <c r="M31" s="76">
        <v>8.3999999999999995E-3</v>
      </c>
      <c r="N31" s="76">
        <v>1.9E-3</v>
      </c>
    </row>
    <row r="32" spans="2:14">
      <c r="B32" t="s">
        <v>652</v>
      </c>
      <c r="C32" t="s">
        <v>653</v>
      </c>
      <c r="D32" t="s">
        <v>100</v>
      </c>
      <c r="E32" t="s">
        <v>618</v>
      </c>
      <c r="F32" t="s">
        <v>613</v>
      </c>
      <c r="G32" t="s">
        <v>102</v>
      </c>
      <c r="H32" s="75">
        <v>5153</v>
      </c>
      <c r="I32" s="75">
        <v>7357</v>
      </c>
      <c r="J32" s="75">
        <v>0</v>
      </c>
      <c r="K32" s="75">
        <v>379.10620999999998</v>
      </c>
      <c r="L32" s="76">
        <v>1E-4</v>
      </c>
      <c r="M32" s="76">
        <v>5.7999999999999996E-3</v>
      </c>
      <c r="N32" s="76">
        <v>1.2999999999999999E-3</v>
      </c>
    </row>
    <row r="33" spans="2:14">
      <c r="B33" t="s">
        <v>654</v>
      </c>
      <c r="C33" t="s">
        <v>655</v>
      </c>
      <c r="D33" t="s">
        <v>100</v>
      </c>
      <c r="E33" t="s">
        <v>623</v>
      </c>
      <c r="F33" t="s">
        <v>613</v>
      </c>
      <c r="G33" t="s">
        <v>102</v>
      </c>
      <c r="H33" s="75">
        <v>7998</v>
      </c>
      <c r="I33" s="75">
        <v>8071</v>
      </c>
      <c r="J33" s="75">
        <v>0</v>
      </c>
      <c r="K33" s="75">
        <v>645.51858000000004</v>
      </c>
      <c r="L33" s="76">
        <v>4.0000000000000002E-4</v>
      </c>
      <c r="M33" s="76">
        <v>9.7999999999999997E-3</v>
      </c>
      <c r="N33" s="76">
        <v>2.2000000000000001E-3</v>
      </c>
    </row>
    <row r="34" spans="2:14">
      <c r="B34" t="s">
        <v>656</v>
      </c>
      <c r="C34" t="s">
        <v>657</v>
      </c>
      <c r="D34" t="s">
        <v>100</v>
      </c>
      <c r="E34" t="s">
        <v>623</v>
      </c>
      <c r="F34" t="s">
        <v>613</v>
      </c>
      <c r="G34" t="s">
        <v>102</v>
      </c>
      <c r="H34" s="75">
        <v>40495</v>
      </c>
      <c r="I34" s="75">
        <v>7594</v>
      </c>
      <c r="J34" s="75">
        <v>0</v>
      </c>
      <c r="K34" s="75">
        <v>3075.1903000000002</v>
      </c>
      <c r="L34" s="76">
        <v>1.6999999999999999E-3</v>
      </c>
      <c r="M34" s="76">
        <v>4.6800000000000001E-2</v>
      </c>
      <c r="N34" s="76">
        <v>1.0500000000000001E-2</v>
      </c>
    </row>
    <row r="35" spans="2:14">
      <c r="B35" t="s">
        <v>658</v>
      </c>
      <c r="C35" t="s">
        <v>659</v>
      </c>
      <c r="D35" t="s">
        <v>100</v>
      </c>
      <c r="E35" t="s">
        <v>626</v>
      </c>
      <c r="F35" t="s">
        <v>613</v>
      </c>
      <c r="G35" t="s">
        <v>102</v>
      </c>
      <c r="H35" s="75">
        <v>1388</v>
      </c>
      <c r="I35" s="75">
        <v>14720</v>
      </c>
      <c r="J35" s="75">
        <v>0</v>
      </c>
      <c r="K35" s="75">
        <v>204.31360000000001</v>
      </c>
      <c r="L35" s="76">
        <v>0</v>
      </c>
      <c r="M35" s="76">
        <v>3.0999999999999999E-3</v>
      </c>
      <c r="N35" s="76">
        <v>6.9999999999999999E-4</v>
      </c>
    </row>
    <row r="36" spans="2:14">
      <c r="B36" t="s">
        <v>660</v>
      </c>
      <c r="C36" t="s">
        <v>661</v>
      </c>
      <c r="D36" t="s">
        <v>100</v>
      </c>
      <c r="E36" t="s">
        <v>626</v>
      </c>
      <c r="F36" t="s">
        <v>613</v>
      </c>
      <c r="G36" t="s">
        <v>102</v>
      </c>
      <c r="H36" s="75">
        <v>1747</v>
      </c>
      <c r="I36" s="75">
        <v>5606</v>
      </c>
      <c r="J36" s="75">
        <v>0</v>
      </c>
      <c r="K36" s="75">
        <v>97.936819999999997</v>
      </c>
      <c r="L36" s="76">
        <v>4.0000000000000002E-4</v>
      </c>
      <c r="M36" s="76">
        <v>1.5E-3</v>
      </c>
      <c r="N36" s="76">
        <v>2.9999999999999997E-4</v>
      </c>
    </row>
    <row r="37" spans="2:14">
      <c r="B37" t="s">
        <v>662</v>
      </c>
      <c r="C37" t="s">
        <v>663</v>
      </c>
      <c r="D37" t="s">
        <v>100</v>
      </c>
      <c r="E37" t="s">
        <v>626</v>
      </c>
      <c r="F37" t="s">
        <v>613</v>
      </c>
      <c r="G37" t="s">
        <v>102</v>
      </c>
      <c r="H37" s="75">
        <v>19208</v>
      </c>
      <c r="I37" s="75">
        <v>330.4</v>
      </c>
      <c r="J37" s="75">
        <v>0</v>
      </c>
      <c r="K37" s="75">
        <v>63.463231999999998</v>
      </c>
      <c r="L37" s="76">
        <v>2.0000000000000001E-4</v>
      </c>
      <c r="M37" s="76">
        <v>1E-3</v>
      </c>
      <c r="N37" s="76">
        <v>2.0000000000000001E-4</v>
      </c>
    </row>
    <row r="38" spans="2:14">
      <c r="B38" t="s">
        <v>664</v>
      </c>
      <c r="C38" t="s">
        <v>665</v>
      </c>
      <c r="D38" t="s">
        <v>100</v>
      </c>
      <c r="E38" t="s">
        <v>626</v>
      </c>
      <c r="F38" t="s">
        <v>613</v>
      </c>
      <c r="G38" t="s">
        <v>102</v>
      </c>
      <c r="H38" s="75">
        <v>1311</v>
      </c>
      <c r="I38" s="75">
        <v>31830</v>
      </c>
      <c r="J38" s="75">
        <v>0</v>
      </c>
      <c r="K38" s="75">
        <v>417.29129999999998</v>
      </c>
      <c r="L38" s="76">
        <v>1E-4</v>
      </c>
      <c r="M38" s="76">
        <v>6.4000000000000003E-3</v>
      </c>
      <c r="N38" s="76">
        <v>1.4E-3</v>
      </c>
    </row>
    <row r="39" spans="2:14">
      <c r="B39" t="s">
        <v>666</v>
      </c>
      <c r="C39" t="s">
        <v>667</v>
      </c>
      <c r="D39" t="s">
        <v>100</v>
      </c>
      <c r="E39" t="s">
        <v>626</v>
      </c>
      <c r="F39" t="s">
        <v>613</v>
      </c>
      <c r="G39" t="s">
        <v>102</v>
      </c>
      <c r="H39" s="75">
        <v>13023</v>
      </c>
      <c r="I39" s="75">
        <v>4974</v>
      </c>
      <c r="J39" s="75">
        <v>0</v>
      </c>
      <c r="K39" s="75">
        <v>647.76401999999996</v>
      </c>
      <c r="L39" s="76">
        <v>5.9999999999999995E-4</v>
      </c>
      <c r="M39" s="76">
        <v>9.9000000000000008E-3</v>
      </c>
      <c r="N39" s="76">
        <v>2.2000000000000001E-3</v>
      </c>
    </row>
    <row r="40" spans="2:14">
      <c r="B40" t="s">
        <v>668</v>
      </c>
      <c r="C40" t="s">
        <v>669</v>
      </c>
      <c r="D40" t="s">
        <v>100</v>
      </c>
      <c r="E40" t="s">
        <v>626</v>
      </c>
      <c r="F40" t="s">
        <v>613</v>
      </c>
      <c r="G40" t="s">
        <v>102</v>
      </c>
      <c r="H40" s="75">
        <v>8899</v>
      </c>
      <c r="I40" s="75">
        <v>4729</v>
      </c>
      <c r="J40" s="75">
        <v>0</v>
      </c>
      <c r="K40" s="75">
        <v>420.83371</v>
      </c>
      <c r="L40" s="76">
        <v>1.2999999999999999E-3</v>
      </c>
      <c r="M40" s="76">
        <v>6.4000000000000003E-3</v>
      </c>
      <c r="N40" s="76">
        <v>1.4E-3</v>
      </c>
    </row>
    <row r="41" spans="2:14">
      <c r="B41" t="s">
        <v>670</v>
      </c>
      <c r="C41" t="s">
        <v>671</v>
      </c>
      <c r="D41" t="s">
        <v>100</v>
      </c>
      <c r="E41" t="s">
        <v>626</v>
      </c>
      <c r="F41" t="s">
        <v>613</v>
      </c>
      <c r="G41" t="s">
        <v>102</v>
      </c>
      <c r="H41" s="75">
        <v>4111</v>
      </c>
      <c r="I41" s="75">
        <v>1480</v>
      </c>
      <c r="J41" s="75">
        <v>0</v>
      </c>
      <c r="K41" s="75">
        <v>60.842799999999997</v>
      </c>
      <c r="L41" s="76">
        <v>5.0000000000000001E-4</v>
      </c>
      <c r="M41" s="76">
        <v>8.9999999999999998E-4</v>
      </c>
      <c r="N41" s="76">
        <v>2.0000000000000001E-4</v>
      </c>
    </row>
    <row r="42" spans="2:14">
      <c r="B42" t="s">
        <v>672</v>
      </c>
      <c r="C42" t="s">
        <v>673</v>
      </c>
      <c r="D42" t="s">
        <v>100</v>
      </c>
      <c r="E42" t="s">
        <v>674</v>
      </c>
      <c r="F42" t="s">
        <v>613</v>
      </c>
      <c r="G42" t="s">
        <v>102</v>
      </c>
      <c r="H42" s="75">
        <v>1999</v>
      </c>
      <c r="I42" s="75">
        <v>16970</v>
      </c>
      <c r="J42" s="75">
        <v>0</v>
      </c>
      <c r="K42" s="75">
        <v>339.2303</v>
      </c>
      <c r="L42" s="76">
        <v>0</v>
      </c>
      <c r="M42" s="76">
        <v>5.1999999999999998E-3</v>
      </c>
      <c r="N42" s="76">
        <v>1.1999999999999999E-3</v>
      </c>
    </row>
    <row r="43" spans="2:14">
      <c r="B43" t="s">
        <v>675</v>
      </c>
      <c r="C43" t="s">
        <v>676</v>
      </c>
      <c r="D43" t="s">
        <v>100</v>
      </c>
      <c r="E43" s="83">
        <v>1733</v>
      </c>
      <c r="F43" t="s">
        <v>613</v>
      </c>
      <c r="G43" t="s">
        <v>102</v>
      </c>
      <c r="H43" s="75">
        <v>31776</v>
      </c>
      <c r="I43" s="75">
        <v>2610</v>
      </c>
      <c r="J43" s="75">
        <v>0</v>
      </c>
      <c r="K43" s="75">
        <v>829.35360000000003</v>
      </c>
      <c r="L43" s="76">
        <v>0</v>
      </c>
      <c r="M43" s="76">
        <v>1.26E-2</v>
      </c>
      <c r="N43" s="76">
        <v>2.8E-3</v>
      </c>
    </row>
    <row r="44" spans="2:14">
      <c r="B44" t="s">
        <v>677</v>
      </c>
      <c r="C44" t="s">
        <v>678</v>
      </c>
      <c r="D44" t="s">
        <v>100</v>
      </c>
      <c r="E44" s="83" t="s">
        <v>674</v>
      </c>
      <c r="F44" t="s">
        <v>613</v>
      </c>
      <c r="G44" t="s">
        <v>102</v>
      </c>
      <c r="H44" s="75">
        <v>11303</v>
      </c>
      <c r="I44" s="75">
        <v>14720</v>
      </c>
      <c r="J44" s="75">
        <v>0</v>
      </c>
      <c r="K44" s="75">
        <v>1663.8016</v>
      </c>
      <c r="L44" s="76">
        <v>5.0000000000000001E-4</v>
      </c>
      <c r="M44" s="76">
        <v>2.53E-2</v>
      </c>
      <c r="N44" s="76">
        <v>5.7000000000000002E-3</v>
      </c>
    </row>
    <row r="45" spans="2:14">
      <c r="B45" t="s">
        <v>679</v>
      </c>
      <c r="C45" t="s">
        <v>680</v>
      </c>
      <c r="D45" t="s">
        <v>100</v>
      </c>
      <c r="E45" s="83">
        <v>1733</v>
      </c>
      <c r="F45" t="s">
        <v>613</v>
      </c>
      <c r="G45" t="s">
        <v>102</v>
      </c>
      <c r="H45" s="75">
        <v>33664</v>
      </c>
      <c r="I45" s="75">
        <v>1393</v>
      </c>
      <c r="J45" s="75">
        <v>0</v>
      </c>
      <c r="K45" s="75">
        <v>468.93952000000002</v>
      </c>
      <c r="L45" s="76">
        <v>0</v>
      </c>
      <c r="M45" s="76">
        <v>7.1000000000000004E-3</v>
      </c>
      <c r="N45" s="76">
        <v>1.6000000000000001E-3</v>
      </c>
    </row>
    <row r="46" spans="2:14">
      <c r="B46" t="s">
        <v>681</v>
      </c>
      <c r="C46" t="s">
        <v>682</v>
      </c>
      <c r="D46" t="s">
        <v>100</v>
      </c>
      <c r="E46" s="83" t="s">
        <v>631</v>
      </c>
      <c r="F46" t="s">
        <v>613</v>
      </c>
      <c r="G46" t="s">
        <v>102</v>
      </c>
      <c r="H46" s="75">
        <v>22979.49</v>
      </c>
      <c r="I46" s="75">
        <v>1507</v>
      </c>
      <c r="J46" s="75">
        <v>0</v>
      </c>
      <c r="K46" s="75">
        <v>346.30091429999999</v>
      </c>
      <c r="L46" s="76">
        <v>5.9999999999999995E-4</v>
      </c>
      <c r="M46" s="76">
        <v>5.3E-3</v>
      </c>
      <c r="N46" s="76">
        <v>1.1999999999999999E-3</v>
      </c>
    </row>
    <row r="47" spans="2:14">
      <c r="B47" t="s">
        <v>683</v>
      </c>
      <c r="C47" t="s">
        <v>684</v>
      </c>
      <c r="D47" t="s">
        <v>100</v>
      </c>
      <c r="E47" s="83" t="s">
        <v>631</v>
      </c>
      <c r="F47" t="s">
        <v>613</v>
      </c>
      <c r="G47" t="s">
        <v>102</v>
      </c>
      <c r="H47" s="75">
        <v>1617.74</v>
      </c>
      <c r="I47" s="75">
        <v>14380</v>
      </c>
      <c r="J47" s="75">
        <v>0</v>
      </c>
      <c r="K47" s="75">
        <v>232.631012</v>
      </c>
      <c r="L47" s="76">
        <v>2.0000000000000001E-4</v>
      </c>
      <c r="M47" s="76">
        <v>3.5000000000000001E-3</v>
      </c>
      <c r="N47" s="76">
        <v>8.0000000000000004E-4</v>
      </c>
    </row>
    <row r="48" spans="2:14">
      <c r="B48" t="s">
        <v>685</v>
      </c>
      <c r="C48" t="s">
        <v>686</v>
      </c>
      <c r="D48" t="s">
        <v>100</v>
      </c>
      <c r="E48" t="s">
        <v>631</v>
      </c>
      <c r="F48" t="s">
        <v>613</v>
      </c>
      <c r="G48" t="s">
        <v>102</v>
      </c>
      <c r="H48" s="75">
        <v>12222.09</v>
      </c>
      <c r="I48" s="75">
        <v>4640</v>
      </c>
      <c r="J48" s="75">
        <v>0</v>
      </c>
      <c r="K48" s="75">
        <v>567.10497599999997</v>
      </c>
      <c r="L48" s="76">
        <v>2.0000000000000001E-4</v>
      </c>
      <c r="M48" s="76">
        <v>8.6E-3</v>
      </c>
      <c r="N48" s="76">
        <v>1.9E-3</v>
      </c>
    </row>
    <row r="49" spans="2:14">
      <c r="B49" t="s">
        <v>687</v>
      </c>
      <c r="C49" t="s">
        <v>688</v>
      </c>
      <c r="D49" t="s">
        <v>100</v>
      </c>
      <c r="E49" t="s">
        <v>631</v>
      </c>
      <c r="F49" t="s">
        <v>613</v>
      </c>
      <c r="G49" t="s">
        <v>102</v>
      </c>
      <c r="H49" s="75">
        <v>1325</v>
      </c>
      <c r="I49" s="75">
        <v>25570</v>
      </c>
      <c r="J49" s="75">
        <v>0</v>
      </c>
      <c r="K49" s="75">
        <v>338.80250000000001</v>
      </c>
      <c r="L49" s="76">
        <v>2.9999999999999997E-4</v>
      </c>
      <c r="M49" s="76">
        <v>5.1999999999999998E-3</v>
      </c>
      <c r="N49" s="76">
        <v>1.1999999999999999E-3</v>
      </c>
    </row>
    <row r="50" spans="2:14">
      <c r="B50" t="s">
        <v>689</v>
      </c>
      <c r="C50" t="s">
        <v>690</v>
      </c>
      <c r="D50" t="s">
        <v>100</v>
      </c>
      <c r="E50" t="s">
        <v>631</v>
      </c>
      <c r="F50" t="s">
        <v>613</v>
      </c>
      <c r="G50" t="s">
        <v>102</v>
      </c>
      <c r="H50" s="75">
        <v>8383.9</v>
      </c>
      <c r="I50" s="75">
        <v>8516</v>
      </c>
      <c r="J50" s="75">
        <v>0</v>
      </c>
      <c r="K50" s="75">
        <v>713.97292400000003</v>
      </c>
      <c r="L50" s="76">
        <v>1.2999999999999999E-3</v>
      </c>
      <c r="M50" s="76">
        <v>1.09E-2</v>
      </c>
      <c r="N50" s="76">
        <v>2.3999999999999998E-3</v>
      </c>
    </row>
    <row r="51" spans="2:14">
      <c r="B51" t="s">
        <v>691</v>
      </c>
      <c r="C51" t="s">
        <v>692</v>
      </c>
      <c r="D51" t="s">
        <v>100</v>
      </c>
      <c r="E51" t="s">
        <v>631</v>
      </c>
      <c r="F51" t="s">
        <v>613</v>
      </c>
      <c r="G51" t="s">
        <v>102</v>
      </c>
      <c r="H51" s="75">
        <v>24704</v>
      </c>
      <c r="I51" s="75">
        <v>2426</v>
      </c>
      <c r="J51" s="75">
        <v>0</v>
      </c>
      <c r="K51" s="75">
        <v>599.31903999999997</v>
      </c>
      <c r="L51" s="76">
        <v>1E-3</v>
      </c>
      <c r="M51" s="76">
        <v>9.1000000000000004E-3</v>
      </c>
      <c r="N51" s="76">
        <v>2E-3</v>
      </c>
    </row>
    <row r="52" spans="2:14">
      <c r="B52" t="s">
        <v>693</v>
      </c>
      <c r="C52" t="s">
        <v>694</v>
      </c>
      <c r="D52" t="s">
        <v>100</v>
      </c>
      <c r="E52" t="s">
        <v>631</v>
      </c>
      <c r="F52" t="s">
        <v>613</v>
      </c>
      <c r="G52" t="s">
        <v>102</v>
      </c>
      <c r="H52" s="75">
        <v>11657</v>
      </c>
      <c r="I52" s="75">
        <v>14640</v>
      </c>
      <c r="J52" s="75">
        <v>0</v>
      </c>
      <c r="K52" s="75">
        <v>1706.5848000000001</v>
      </c>
      <c r="L52" s="76">
        <v>2.2000000000000001E-3</v>
      </c>
      <c r="M52" s="76">
        <v>2.5999999999999999E-2</v>
      </c>
      <c r="N52" s="76">
        <v>5.7999999999999996E-3</v>
      </c>
    </row>
    <row r="53" spans="2:14">
      <c r="B53" s="77" t="s">
        <v>695</v>
      </c>
      <c r="D53" s="16"/>
      <c r="E53" s="16"/>
      <c r="F53" s="16"/>
      <c r="G53" s="16"/>
      <c r="H53" s="79">
        <v>5400404.0099999998</v>
      </c>
      <c r="J53" s="79">
        <v>0</v>
      </c>
      <c r="K53" s="79">
        <v>28776.321170636002</v>
      </c>
      <c r="M53" s="78">
        <v>0.43819999999999998</v>
      </c>
      <c r="N53" s="78">
        <v>9.8400000000000001E-2</v>
      </c>
    </row>
    <row r="54" spans="2:14">
      <c r="B54" t="s">
        <v>696</v>
      </c>
      <c r="C54" t="s">
        <v>697</v>
      </c>
      <c r="D54" t="s">
        <v>100</v>
      </c>
      <c r="E54" t="s">
        <v>618</v>
      </c>
      <c r="F54" t="s">
        <v>698</v>
      </c>
      <c r="G54" t="s">
        <v>102</v>
      </c>
      <c r="H54" s="75">
        <v>2739776</v>
      </c>
      <c r="I54" s="75">
        <v>450.21</v>
      </c>
      <c r="J54" s="75">
        <v>0</v>
      </c>
      <c r="K54" s="75">
        <v>12334.745529600001</v>
      </c>
      <c r="L54" s="76">
        <v>1.89E-2</v>
      </c>
      <c r="M54" s="76">
        <v>0.18790000000000001</v>
      </c>
      <c r="N54" s="76">
        <v>4.2200000000000001E-2</v>
      </c>
    </row>
    <row r="55" spans="2:14">
      <c r="B55" t="s">
        <v>699</v>
      </c>
      <c r="C55" t="s">
        <v>700</v>
      </c>
      <c r="D55" t="s">
        <v>100</v>
      </c>
      <c r="E55" t="s">
        <v>674</v>
      </c>
      <c r="F55" t="s">
        <v>698</v>
      </c>
      <c r="G55" t="s">
        <v>102</v>
      </c>
      <c r="H55" s="75">
        <v>2459136.1</v>
      </c>
      <c r="I55" s="75">
        <v>353.96</v>
      </c>
      <c r="J55" s="75">
        <v>0</v>
      </c>
      <c r="K55" s="75">
        <v>8704.3581395599995</v>
      </c>
      <c r="L55" s="76">
        <v>1.8E-3</v>
      </c>
      <c r="M55" s="76">
        <v>0.1326</v>
      </c>
      <c r="N55" s="76">
        <v>2.98E-2</v>
      </c>
    </row>
    <row r="56" spans="2:14">
      <c r="B56" t="s">
        <v>701</v>
      </c>
      <c r="C56" t="s">
        <v>702</v>
      </c>
      <c r="D56" t="s">
        <v>100</v>
      </c>
      <c r="E56" t="s">
        <v>631</v>
      </c>
      <c r="F56" t="s">
        <v>698</v>
      </c>
      <c r="G56" t="s">
        <v>102</v>
      </c>
      <c r="H56" s="75">
        <v>59108.91</v>
      </c>
      <c r="I56" s="75">
        <v>3805.36</v>
      </c>
      <c r="J56" s="75">
        <v>0</v>
      </c>
      <c r="K56" s="75">
        <v>2249.306817576</v>
      </c>
      <c r="L56" s="76">
        <v>2.5999999999999999E-3</v>
      </c>
      <c r="M56" s="76">
        <v>3.4299999999999997E-2</v>
      </c>
      <c r="N56" s="76">
        <v>7.7000000000000002E-3</v>
      </c>
    </row>
    <row r="57" spans="2:14">
      <c r="B57" t="s">
        <v>703</v>
      </c>
      <c r="C57" t="s">
        <v>704</v>
      </c>
      <c r="D57" t="s">
        <v>100</v>
      </c>
      <c r="E57" t="s">
        <v>631</v>
      </c>
      <c r="F57" t="s">
        <v>698</v>
      </c>
      <c r="G57" t="s">
        <v>102</v>
      </c>
      <c r="H57" s="75">
        <v>142383</v>
      </c>
      <c r="I57" s="75">
        <v>3854.33</v>
      </c>
      <c r="J57" s="75">
        <v>0</v>
      </c>
      <c r="K57" s="75">
        <v>5487.9106838999996</v>
      </c>
      <c r="L57" s="76">
        <v>6.1000000000000004E-3</v>
      </c>
      <c r="M57" s="76">
        <v>8.3599999999999994E-2</v>
      </c>
      <c r="N57" s="76">
        <v>1.8800000000000001E-2</v>
      </c>
    </row>
    <row r="58" spans="2:14">
      <c r="B58" s="77" t="s">
        <v>705</v>
      </c>
      <c r="D58" s="16"/>
      <c r="E58" s="16"/>
      <c r="F58" s="16"/>
      <c r="G58" s="16"/>
      <c r="H58" s="79">
        <v>0</v>
      </c>
      <c r="J58" s="79">
        <v>0</v>
      </c>
      <c r="K58" s="79">
        <v>0</v>
      </c>
      <c r="M58" s="78">
        <v>0</v>
      </c>
      <c r="N58" s="78">
        <v>0</v>
      </c>
    </row>
    <row r="59" spans="2:14">
      <c r="B59" t="s">
        <v>198</v>
      </c>
      <c r="C59" t="s">
        <v>198</v>
      </c>
      <c r="D59" s="16"/>
      <c r="E59" s="16"/>
      <c r="F59" t="s">
        <v>198</v>
      </c>
      <c r="G59" t="s">
        <v>198</v>
      </c>
      <c r="H59" s="75">
        <v>0</v>
      </c>
      <c r="I59" s="75">
        <v>0</v>
      </c>
      <c r="K59" s="75">
        <v>0</v>
      </c>
      <c r="L59" s="76">
        <v>0</v>
      </c>
      <c r="M59" s="76">
        <v>0</v>
      </c>
      <c r="N59" s="76">
        <v>0</v>
      </c>
    </row>
    <row r="60" spans="2:14">
      <c r="B60" s="77" t="s">
        <v>445</v>
      </c>
      <c r="D60" s="16"/>
      <c r="E60" s="16"/>
      <c r="F60" s="16"/>
      <c r="G60" s="16"/>
      <c r="H60" s="79">
        <v>0</v>
      </c>
      <c r="J60" s="79">
        <v>0</v>
      </c>
      <c r="K60" s="79">
        <v>0</v>
      </c>
      <c r="M60" s="78">
        <v>0</v>
      </c>
      <c r="N60" s="78">
        <v>0</v>
      </c>
    </row>
    <row r="61" spans="2:14">
      <c r="B61" t="s">
        <v>198</v>
      </c>
      <c r="C61" t="s">
        <v>198</v>
      </c>
      <c r="D61" s="16"/>
      <c r="E61" s="16"/>
      <c r="F61" t="s">
        <v>198</v>
      </c>
      <c r="G61" t="s">
        <v>198</v>
      </c>
      <c r="H61" s="75">
        <v>0</v>
      </c>
      <c r="I61" s="75">
        <v>0</v>
      </c>
      <c r="K61" s="75">
        <v>0</v>
      </c>
      <c r="L61" s="76">
        <v>0</v>
      </c>
      <c r="M61" s="76">
        <v>0</v>
      </c>
      <c r="N61" s="76">
        <v>0</v>
      </c>
    </row>
    <row r="62" spans="2:14">
      <c r="B62" s="77" t="s">
        <v>706</v>
      </c>
      <c r="D62" s="16"/>
      <c r="E62" s="16"/>
      <c r="F62" s="16"/>
      <c r="G62" s="16"/>
      <c r="H62" s="79">
        <v>0</v>
      </c>
      <c r="J62" s="79">
        <v>0</v>
      </c>
      <c r="K62" s="79">
        <v>0</v>
      </c>
      <c r="M62" s="78">
        <v>0</v>
      </c>
      <c r="N62" s="78">
        <v>0</v>
      </c>
    </row>
    <row r="63" spans="2:14">
      <c r="B63" t="s">
        <v>198</v>
      </c>
      <c r="C63" t="s">
        <v>198</v>
      </c>
      <c r="D63" s="16"/>
      <c r="E63" s="16"/>
      <c r="F63" t="s">
        <v>198</v>
      </c>
      <c r="G63" t="s">
        <v>198</v>
      </c>
      <c r="H63" s="75">
        <v>0</v>
      </c>
      <c r="I63" s="75">
        <v>0</v>
      </c>
      <c r="K63" s="75">
        <v>0</v>
      </c>
      <c r="L63" s="76">
        <v>0</v>
      </c>
      <c r="M63" s="76">
        <v>0</v>
      </c>
      <c r="N63" s="76">
        <v>0</v>
      </c>
    </row>
    <row r="64" spans="2:14">
      <c r="B64" s="77" t="s">
        <v>207</v>
      </c>
      <c r="D64" s="16"/>
      <c r="E64" s="16"/>
      <c r="F64" s="16"/>
      <c r="G64" s="16"/>
      <c r="H64" s="79">
        <v>44629</v>
      </c>
      <c r="J64" s="79">
        <v>18.840415230000001</v>
      </c>
      <c r="K64" s="79">
        <v>15617.658851730001</v>
      </c>
      <c r="M64" s="78">
        <v>0.23780000000000001</v>
      </c>
      <c r="N64" s="78">
        <v>5.3400000000000003E-2</v>
      </c>
    </row>
    <row r="65" spans="2:14">
      <c r="B65" s="77" t="s">
        <v>707</v>
      </c>
      <c r="D65" s="16"/>
      <c r="E65" s="16"/>
      <c r="F65" s="16"/>
      <c r="G65" s="16"/>
      <c r="H65" s="79">
        <v>44629</v>
      </c>
      <c r="J65" s="79">
        <v>18.840415230000001</v>
      </c>
      <c r="K65" s="79">
        <v>15617.658851730001</v>
      </c>
      <c r="M65" s="78">
        <v>0.23780000000000001</v>
      </c>
      <c r="N65" s="78">
        <v>5.3400000000000003E-2</v>
      </c>
    </row>
    <row r="66" spans="2:14">
      <c r="B66" t="s">
        <v>708</v>
      </c>
      <c r="C66" t="s">
        <v>709</v>
      </c>
      <c r="D66" t="s">
        <v>710</v>
      </c>
      <c r="E66" t="s">
        <v>711</v>
      </c>
      <c r="F66" t="s">
        <v>123</v>
      </c>
      <c r="G66" t="s">
        <v>106</v>
      </c>
      <c r="H66" s="75">
        <v>7050</v>
      </c>
      <c r="I66" s="75">
        <v>975.5</v>
      </c>
      <c r="J66" s="75">
        <v>0</v>
      </c>
      <c r="K66" s="75">
        <v>249.43876424999999</v>
      </c>
      <c r="L66" s="76">
        <v>0</v>
      </c>
      <c r="M66" s="76">
        <v>3.8E-3</v>
      </c>
      <c r="N66" s="76">
        <v>8.9999999999999998E-4</v>
      </c>
    </row>
    <row r="67" spans="2:14">
      <c r="B67" t="s">
        <v>712</v>
      </c>
      <c r="C67" t="s">
        <v>713</v>
      </c>
      <c r="D67" t="s">
        <v>541</v>
      </c>
      <c r="E67" t="s">
        <v>714</v>
      </c>
      <c r="F67" t="s">
        <v>613</v>
      </c>
      <c r="G67" t="s">
        <v>106</v>
      </c>
      <c r="H67" s="75">
        <v>2560</v>
      </c>
      <c r="I67" s="75">
        <v>5381</v>
      </c>
      <c r="J67" s="75">
        <v>0</v>
      </c>
      <c r="K67" s="75">
        <v>499.63230720000001</v>
      </c>
      <c r="L67" s="76">
        <v>0</v>
      </c>
      <c r="M67" s="76">
        <v>7.6E-3</v>
      </c>
      <c r="N67" s="76">
        <v>1.6999999999999999E-3</v>
      </c>
    </row>
    <row r="68" spans="2:14">
      <c r="B68" t="s">
        <v>715</v>
      </c>
      <c r="C68" t="s">
        <v>716</v>
      </c>
      <c r="D68" t="s">
        <v>541</v>
      </c>
      <c r="E68" t="s">
        <v>717</v>
      </c>
      <c r="F68" t="s">
        <v>613</v>
      </c>
      <c r="G68" t="s">
        <v>106</v>
      </c>
      <c r="H68" s="75">
        <v>2200</v>
      </c>
      <c r="I68" s="75">
        <v>5237</v>
      </c>
      <c r="J68" s="75">
        <v>0</v>
      </c>
      <c r="K68" s="75">
        <v>417.88117799999998</v>
      </c>
      <c r="L68" s="76">
        <v>0</v>
      </c>
      <c r="M68" s="76">
        <v>6.4000000000000003E-3</v>
      </c>
      <c r="N68" s="76">
        <v>1.4E-3</v>
      </c>
    </row>
    <row r="69" spans="2:14">
      <c r="B69" t="s">
        <v>718</v>
      </c>
      <c r="C69" t="s">
        <v>719</v>
      </c>
      <c r="D69" t="s">
        <v>541</v>
      </c>
      <c r="E69" t="s">
        <v>720</v>
      </c>
      <c r="F69" t="s">
        <v>613</v>
      </c>
      <c r="G69" t="s">
        <v>106</v>
      </c>
      <c r="H69" s="75">
        <v>2560</v>
      </c>
      <c r="I69" s="75">
        <v>7266</v>
      </c>
      <c r="J69" s="75">
        <v>0</v>
      </c>
      <c r="K69" s="75">
        <v>674.65681919999997</v>
      </c>
      <c r="L69" s="76">
        <v>0</v>
      </c>
      <c r="M69" s="76">
        <v>1.03E-2</v>
      </c>
      <c r="N69" s="76">
        <v>2.3E-3</v>
      </c>
    </row>
    <row r="70" spans="2:14">
      <c r="B70" t="s">
        <v>721</v>
      </c>
      <c r="C70" t="s">
        <v>722</v>
      </c>
      <c r="D70" t="s">
        <v>572</v>
      </c>
      <c r="E70" t="s">
        <v>723</v>
      </c>
      <c r="F70" t="s">
        <v>613</v>
      </c>
      <c r="G70" t="s">
        <v>106</v>
      </c>
      <c r="H70" s="75">
        <v>2570</v>
      </c>
      <c r="I70" s="75">
        <v>2931</v>
      </c>
      <c r="J70" s="75">
        <v>0.21424689</v>
      </c>
      <c r="K70" s="75">
        <v>273.42418779000002</v>
      </c>
      <c r="L70" s="76">
        <v>0</v>
      </c>
      <c r="M70" s="76">
        <v>4.1999999999999997E-3</v>
      </c>
      <c r="N70" s="76">
        <v>8.9999999999999998E-4</v>
      </c>
    </row>
    <row r="71" spans="2:14">
      <c r="B71" t="s">
        <v>724</v>
      </c>
      <c r="C71" t="s">
        <v>725</v>
      </c>
      <c r="D71" t="s">
        <v>572</v>
      </c>
      <c r="E71" t="s">
        <v>723</v>
      </c>
      <c r="F71" t="s">
        <v>613</v>
      </c>
      <c r="G71" t="s">
        <v>106</v>
      </c>
      <c r="H71" s="75">
        <v>1612</v>
      </c>
      <c r="I71" s="75">
        <v>2557</v>
      </c>
      <c r="J71" s="75">
        <v>1.349244E-2</v>
      </c>
      <c r="K71" s="75">
        <v>149.51422511999999</v>
      </c>
      <c r="L71" s="76">
        <v>0</v>
      </c>
      <c r="M71" s="76">
        <v>2.3E-3</v>
      </c>
      <c r="N71" s="76">
        <v>5.0000000000000001E-4</v>
      </c>
    </row>
    <row r="72" spans="2:14">
      <c r="B72" t="s">
        <v>726</v>
      </c>
      <c r="C72" t="s">
        <v>727</v>
      </c>
      <c r="D72" t="s">
        <v>541</v>
      </c>
      <c r="E72" t="s">
        <v>728</v>
      </c>
      <c r="F72" t="s">
        <v>613</v>
      </c>
      <c r="G72" t="s">
        <v>106</v>
      </c>
      <c r="H72" s="75">
        <v>618</v>
      </c>
      <c r="I72" s="75">
        <v>5397</v>
      </c>
      <c r="J72" s="75">
        <v>0</v>
      </c>
      <c r="K72" s="75">
        <v>120.97299941999999</v>
      </c>
      <c r="L72" s="76">
        <v>0</v>
      </c>
      <c r="M72" s="76">
        <v>1.8E-3</v>
      </c>
      <c r="N72" s="76">
        <v>4.0000000000000002E-4</v>
      </c>
    </row>
    <row r="73" spans="2:14">
      <c r="B73" t="s">
        <v>729</v>
      </c>
      <c r="C73" t="s">
        <v>730</v>
      </c>
      <c r="D73" t="s">
        <v>541</v>
      </c>
      <c r="E73" t="s">
        <v>731</v>
      </c>
      <c r="F73" t="s">
        <v>613</v>
      </c>
      <c r="G73" t="s">
        <v>106</v>
      </c>
      <c r="H73" s="75">
        <v>6000</v>
      </c>
      <c r="I73" s="75">
        <v>1487.52</v>
      </c>
      <c r="J73" s="75">
        <v>0</v>
      </c>
      <c r="K73" s="75">
        <v>323.7141024</v>
      </c>
      <c r="L73" s="76">
        <v>0</v>
      </c>
      <c r="M73" s="76">
        <v>4.8999999999999998E-3</v>
      </c>
      <c r="N73" s="76">
        <v>1.1000000000000001E-3</v>
      </c>
    </row>
    <row r="74" spans="2:14">
      <c r="B74" t="s">
        <v>732</v>
      </c>
      <c r="C74" t="s">
        <v>733</v>
      </c>
      <c r="D74" t="s">
        <v>541</v>
      </c>
      <c r="E74" t="s">
        <v>734</v>
      </c>
      <c r="F74" t="s">
        <v>613</v>
      </c>
      <c r="G74" t="s">
        <v>106</v>
      </c>
      <c r="H74" s="75">
        <v>5498</v>
      </c>
      <c r="I74" s="75">
        <v>2700</v>
      </c>
      <c r="J74" s="75">
        <v>0</v>
      </c>
      <c r="K74" s="75">
        <v>538.41364199999998</v>
      </c>
      <c r="L74" s="76">
        <v>0</v>
      </c>
      <c r="M74" s="76">
        <v>8.2000000000000007E-3</v>
      </c>
      <c r="N74" s="76">
        <v>1.8E-3</v>
      </c>
    </row>
    <row r="75" spans="2:14">
      <c r="B75" t="s">
        <v>735</v>
      </c>
      <c r="C75" t="s">
        <v>736</v>
      </c>
      <c r="D75" t="s">
        <v>541</v>
      </c>
      <c r="E75" t="s">
        <v>737</v>
      </c>
      <c r="F75" t="s">
        <v>613</v>
      </c>
      <c r="G75" t="s">
        <v>106</v>
      </c>
      <c r="H75" s="75">
        <v>886</v>
      </c>
      <c r="I75" s="75">
        <v>40952</v>
      </c>
      <c r="J75" s="75">
        <v>0.52022060999999997</v>
      </c>
      <c r="K75" s="75">
        <v>1316.52175005</v>
      </c>
      <c r="L75" s="76">
        <v>0</v>
      </c>
      <c r="M75" s="76">
        <v>0.02</v>
      </c>
      <c r="N75" s="76">
        <v>4.4999999999999997E-3</v>
      </c>
    </row>
    <row r="76" spans="2:14">
      <c r="B76" t="s">
        <v>738</v>
      </c>
      <c r="C76" t="s">
        <v>739</v>
      </c>
      <c r="D76" t="s">
        <v>541</v>
      </c>
      <c r="E76" t="s">
        <v>740</v>
      </c>
      <c r="F76" t="s">
        <v>613</v>
      </c>
      <c r="G76" t="s">
        <v>106</v>
      </c>
      <c r="H76" s="75">
        <v>634</v>
      </c>
      <c r="I76" s="75">
        <v>18655</v>
      </c>
      <c r="J76" s="75">
        <v>0</v>
      </c>
      <c r="K76" s="75">
        <v>428.97508290000002</v>
      </c>
      <c r="L76" s="76">
        <v>0</v>
      </c>
      <c r="M76" s="76">
        <v>6.4999999999999997E-3</v>
      </c>
      <c r="N76" s="76">
        <v>1.5E-3</v>
      </c>
    </row>
    <row r="77" spans="2:14">
      <c r="B77" t="s">
        <v>741</v>
      </c>
      <c r="C77" t="s">
        <v>742</v>
      </c>
      <c r="D77" t="s">
        <v>541</v>
      </c>
      <c r="E77" t="s">
        <v>743</v>
      </c>
      <c r="F77" t="s">
        <v>613</v>
      </c>
      <c r="G77" t="s">
        <v>106</v>
      </c>
      <c r="H77" s="75">
        <v>1070</v>
      </c>
      <c r="I77" s="75">
        <v>19248</v>
      </c>
      <c r="J77" s="75">
        <v>0</v>
      </c>
      <c r="K77" s="75">
        <v>746.99370720000002</v>
      </c>
      <c r="L77" s="76">
        <v>0</v>
      </c>
      <c r="M77" s="76">
        <v>1.14E-2</v>
      </c>
      <c r="N77" s="76">
        <v>2.5999999999999999E-3</v>
      </c>
    </row>
    <row r="78" spans="2:14">
      <c r="B78" t="s">
        <v>744</v>
      </c>
      <c r="C78" t="s">
        <v>745</v>
      </c>
      <c r="D78" t="s">
        <v>541</v>
      </c>
      <c r="E78" t="s">
        <v>743</v>
      </c>
      <c r="F78" t="s">
        <v>613</v>
      </c>
      <c r="G78" t="s">
        <v>106</v>
      </c>
      <c r="H78" s="75">
        <v>43</v>
      </c>
      <c r="I78" s="75">
        <v>8208</v>
      </c>
      <c r="J78" s="75">
        <v>0</v>
      </c>
      <c r="K78" s="75">
        <v>12.80127888</v>
      </c>
      <c r="L78" s="76">
        <v>0</v>
      </c>
      <c r="M78" s="76">
        <v>2.0000000000000001E-4</v>
      </c>
      <c r="N78" s="76">
        <v>0</v>
      </c>
    </row>
    <row r="79" spans="2:14">
      <c r="B79" t="s">
        <v>746</v>
      </c>
      <c r="C79" t="s">
        <v>745</v>
      </c>
      <c r="D79" t="s">
        <v>541</v>
      </c>
      <c r="E79" t="s">
        <v>743</v>
      </c>
      <c r="F79" t="s">
        <v>613</v>
      </c>
      <c r="G79" t="s">
        <v>106</v>
      </c>
      <c r="H79" s="75">
        <v>182</v>
      </c>
      <c r="I79" s="75">
        <v>3635</v>
      </c>
      <c r="J79" s="75">
        <v>0.10431252000000001</v>
      </c>
      <c r="K79" s="75">
        <v>24.099456419999999</v>
      </c>
      <c r="L79" s="76">
        <v>0</v>
      </c>
      <c r="M79" s="76">
        <v>4.0000000000000002E-4</v>
      </c>
      <c r="N79" s="76">
        <v>1E-4</v>
      </c>
    </row>
    <row r="80" spans="2:14">
      <c r="B80" t="s">
        <v>747</v>
      </c>
      <c r="C80" t="s">
        <v>745</v>
      </c>
      <c r="D80" t="s">
        <v>541</v>
      </c>
      <c r="E80" t="s">
        <v>743</v>
      </c>
      <c r="F80" t="s">
        <v>613</v>
      </c>
      <c r="G80" t="s">
        <v>106</v>
      </c>
      <c r="H80" s="75">
        <v>3457</v>
      </c>
      <c r="I80" s="75">
        <v>47531</v>
      </c>
      <c r="J80" s="75">
        <v>17.924525190000001</v>
      </c>
      <c r="K80" s="75">
        <v>5977.61749728</v>
      </c>
      <c r="L80" s="76">
        <v>0</v>
      </c>
      <c r="M80" s="76">
        <v>9.0999999999999998E-2</v>
      </c>
      <c r="N80" s="76">
        <v>2.0400000000000001E-2</v>
      </c>
    </row>
    <row r="81" spans="2:14">
      <c r="B81" t="s">
        <v>748</v>
      </c>
      <c r="C81" t="s">
        <v>749</v>
      </c>
      <c r="D81" t="s">
        <v>541</v>
      </c>
      <c r="E81" t="s">
        <v>743</v>
      </c>
      <c r="F81" t="s">
        <v>613</v>
      </c>
      <c r="G81" t="s">
        <v>106</v>
      </c>
      <c r="H81" s="75">
        <v>3169</v>
      </c>
      <c r="I81" s="75">
        <v>5243</v>
      </c>
      <c r="J81" s="75">
        <v>0</v>
      </c>
      <c r="K81" s="75">
        <v>602.62848009000004</v>
      </c>
      <c r="L81" s="76">
        <v>0</v>
      </c>
      <c r="M81" s="76">
        <v>9.1999999999999998E-3</v>
      </c>
      <c r="N81" s="76">
        <v>2.0999999999999999E-3</v>
      </c>
    </row>
    <row r="82" spans="2:14">
      <c r="B82" t="s">
        <v>750</v>
      </c>
      <c r="C82" t="s">
        <v>745</v>
      </c>
      <c r="D82" t="s">
        <v>541</v>
      </c>
      <c r="E82" t="s">
        <v>743</v>
      </c>
      <c r="F82" t="s">
        <v>613</v>
      </c>
      <c r="G82" t="s">
        <v>106</v>
      </c>
      <c r="H82" s="75">
        <v>167</v>
      </c>
      <c r="I82" s="75">
        <v>1718</v>
      </c>
      <c r="J82" s="75">
        <v>6.3617580000000007E-2</v>
      </c>
      <c r="K82" s="75">
        <v>10.4696982</v>
      </c>
      <c r="L82" s="76">
        <v>0</v>
      </c>
      <c r="M82" s="76">
        <v>2.0000000000000001E-4</v>
      </c>
      <c r="N82" s="76">
        <v>0</v>
      </c>
    </row>
    <row r="83" spans="2:14">
      <c r="B83" t="s">
        <v>751</v>
      </c>
      <c r="C83" t="s">
        <v>745</v>
      </c>
      <c r="D83" t="s">
        <v>541</v>
      </c>
      <c r="E83" t="s">
        <v>743</v>
      </c>
      <c r="F83" t="s">
        <v>613</v>
      </c>
      <c r="G83" t="s">
        <v>106</v>
      </c>
      <c r="H83" s="75">
        <v>24</v>
      </c>
      <c r="I83" s="75">
        <v>14950</v>
      </c>
      <c r="J83" s="75">
        <v>0</v>
      </c>
      <c r="K83" s="75">
        <v>13.013676</v>
      </c>
      <c r="L83" s="76">
        <v>0</v>
      </c>
      <c r="M83" s="76">
        <v>2.0000000000000001E-4</v>
      </c>
      <c r="N83" s="76">
        <v>0</v>
      </c>
    </row>
    <row r="84" spans="2:14">
      <c r="B84" t="s">
        <v>752</v>
      </c>
      <c r="C84" t="s">
        <v>753</v>
      </c>
      <c r="D84" t="s">
        <v>541</v>
      </c>
      <c r="E84" t="s">
        <v>754</v>
      </c>
      <c r="F84" t="s">
        <v>613</v>
      </c>
      <c r="G84" t="s">
        <v>106</v>
      </c>
      <c r="H84" s="75">
        <v>1042</v>
      </c>
      <c r="I84" s="75">
        <v>17487</v>
      </c>
      <c r="J84" s="75">
        <v>0</v>
      </c>
      <c r="K84" s="75">
        <v>660.89213658000006</v>
      </c>
      <c r="L84" s="76">
        <v>0</v>
      </c>
      <c r="M84" s="76">
        <v>1.01E-2</v>
      </c>
      <c r="N84" s="76">
        <v>2.3E-3</v>
      </c>
    </row>
    <row r="85" spans="2:14">
      <c r="B85" t="s">
        <v>755</v>
      </c>
      <c r="C85" t="s">
        <v>756</v>
      </c>
      <c r="D85" t="s">
        <v>541</v>
      </c>
      <c r="E85" t="s">
        <v>757</v>
      </c>
      <c r="F85" t="s">
        <v>613</v>
      </c>
      <c r="G85" t="s">
        <v>106</v>
      </c>
      <c r="H85" s="75">
        <v>853</v>
      </c>
      <c r="I85" s="75">
        <v>30455</v>
      </c>
      <c r="J85" s="75">
        <v>0</v>
      </c>
      <c r="K85" s="75">
        <v>942.22623105000002</v>
      </c>
      <c r="L85" s="76">
        <v>0</v>
      </c>
      <c r="M85" s="76">
        <v>1.43E-2</v>
      </c>
      <c r="N85" s="76">
        <v>3.2000000000000002E-3</v>
      </c>
    </row>
    <row r="86" spans="2:14">
      <c r="B86" t="s">
        <v>758</v>
      </c>
      <c r="C86" t="s">
        <v>759</v>
      </c>
      <c r="D86" t="s">
        <v>541</v>
      </c>
      <c r="E86" t="s">
        <v>757</v>
      </c>
      <c r="F86" t="s">
        <v>613</v>
      </c>
      <c r="G86" t="s">
        <v>106</v>
      </c>
      <c r="H86" s="75">
        <v>198</v>
      </c>
      <c r="I86" s="75">
        <v>25070</v>
      </c>
      <c r="J86" s="75">
        <v>0</v>
      </c>
      <c r="K86" s="75">
        <v>180.03920220000001</v>
      </c>
      <c r="L86" s="76">
        <v>0</v>
      </c>
      <c r="M86" s="76">
        <v>2.7000000000000001E-3</v>
      </c>
      <c r="N86" s="76">
        <v>5.9999999999999995E-4</v>
      </c>
    </row>
    <row r="87" spans="2:14">
      <c r="B87" t="s">
        <v>760</v>
      </c>
      <c r="C87" t="s">
        <v>761</v>
      </c>
      <c r="D87" t="s">
        <v>541</v>
      </c>
      <c r="E87" t="s">
        <v>757</v>
      </c>
      <c r="F87" t="s">
        <v>613</v>
      </c>
      <c r="G87" t="s">
        <v>106</v>
      </c>
      <c r="H87" s="75">
        <v>1469</v>
      </c>
      <c r="I87" s="75">
        <v>9226</v>
      </c>
      <c r="J87" s="75">
        <v>0</v>
      </c>
      <c r="K87" s="75">
        <v>491.56709238000002</v>
      </c>
      <c r="L87" s="76">
        <v>0</v>
      </c>
      <c r="M87" s="76">
        <v>7.4999999999999997E-3</v>
      </c>
      <c r="N87" s="76">
        <v>1.6999999999999999E-3</v>
      </c>
    </row>
    <row r="88" spans="2:14">
      <c r="B88" t="s">
        <v>762</v>
      </c>
      <c r="C88" t="s">
        <v>763</v>
      </c>
      <c r="D88" t="s">
        <v>541</v>
      </c>
      <c r="E88" t="s">
        <v>757</v>
      </c>
      <c r="F88" t="s">
        <v>613</v>
      </c>
      <c r="G88" t="s">
        <v>106</v>
      </c>
      <c r="H88" s="75">
        <v>155</v>
      </c>
      <c r="I88" s="75">
        <v>48400</v>
      </c>
      <c r="J88" s="75">
        <v>0</v>
      </c>
      <c r="K88" s="75">
        <v>272.09753999999998</v>
      </c>
      <c r="L88" s="76">
        <v>0</v>
      </c>
      <c r="M88" s="76">
        <v>4.1000000000000003E-3</v>
      </c>
      <c r="N88" s="76">
        <v>8.9999999999999998E-4</v>
      </c>
    </row>
    <row r="89" spans="2:14">
      <c r="B89" t="s">
        <v>764</v>
      </c>
      <c r="C89" t="s">
        <v>765</v>
      </c>
      <c r="D89" t="s">
        <v>541</v>
      </c>
      <c r="E89" t="s">
        <v>757</v>
      </c>
      <c r="F89" t="s">
        <v>613</v>
      </c>
      <c r="G89" t="s">
        <v>106</v>
      </c>
      <c r="H89" s="75">
        <v>612</v>
      </c>
      <c r="I89" s="75">
        <v>31088</v>
      </c>
      <c r="J89" s="75">
        <v>0</v>
      </c>
      <c r="K89" s="75">
        <v>690.06779712000002</v>
      </c>
      <c r="L89" s="76">
        <v>0</v>
      </c>
      <c r="M89" s="76">
        <v>1.0500000000000001E-2</v>
      </c>
      <c r="N89" s="76">
        <v>2.3999999999999998E-3</v>
      </c>
    </row>
    <row r="90" spans="2:14">
      <c r="B90" s="77" t="s">
        <v>766</v>
      </c>
      <c r="D90" s="16"/>
      <c r="E90" s="16"/>
      <c r="F90" s="16"/>
      <c r="G90" s="16"/>
      <c r="H90" s="79">
        <v>0</v>
      </c>
      <c r="J90" s="79">
        <v>0</v>
      </c>
      <c r="K90" s="79">
        <v>0</v>
      </c>
      <c r="M90" s="78">
        <v>0</v>
      </c>
      <c r="N90" s="78">
        <v>0</v>
      </c>
    </row>
    <row r="91" spans="2:14">
      <c r="B91" t="s">
        <v>198</v>
      </c>
      <c r="C91" t="s">
        <v>198</v>
      </c>
      <c r="D91" s="16"/>
      <c r="E91" s="16"/>
      <c r="F91" t="s">
        <v>198</v>
      </c>
      <c r="G91" t="s">
        <v>198</v>
      </c>
      <c r="H91" s="75">
        <v>0</v>
      </c>
      <c r="I91" s="75">
        <v>0</v>
      </c>
      <c r="K91" s="75">
        <v>0</v>
      </c>
      <c r="L91" s="76">
        <v>0</v>
      </c>
      <c r="M91" s="76">
        <v>0</v>
      </c>
      <c r="N91" s="76">
        <v>0</v>
      </c>
    </row>
    <row r="92" spans="2:14">
      <c r="B92" s="77" t="s">
        <v>445</v>
      </c>
      <c r="D92" s="16"/>
      <c r="E92" s="16"/>
      <c r="F92" s="16"/>
      <c r="G92" s="16"/>
      <c r="H92" s="79">
        <v>0</v>
      </c>
      <c r="J92" s="79">
        <v>0</v>
      </c>
      <c r="K92" s="79">
        <v>0</v>
      </c>
      <c r="M92" s="78">
        <v>0</v>
      </c>
      <c r="N92" s="78">
        <v>0</v>
      </c>
    </row>
    <row r="93" spans="2:14">
      <c r="B93" t="s">
        <v>198</v>
      </c>
      <c r="C93" t="s">
        <v>198</v>
      </c>
      <c r="D93" s="16"/>
      <c r="E93" s="16"/>
      <c r="F93" t="s">
        <v>198</v>
      </c>
      <c r="G93" t="s">
        <v>198</v>
      </c>
      <c r="H93" s="75">
        <v>0</v>
      </c>
      <c r="I93" s="75">
        <v>0</v>
      </c>
      <c r="K93" s="75">
        <v>0</v>
      </c>
      <c r="L93" s="76">
        <v>0</v>
      </c>
      <c r="M93" s="76">
        <v>0</v>
      </c>
      <c r="N93" s="76">
        <v>0</v>
      </c>
    </row>
    <row r="94" spans="2:14">
      <c r="B94" s="77" t="s">
        <v>706</v>
      </c>
      <c r="D94" s="16"/>
      <c r="E94" s="16"/>
      <c r="F94" s="16"/>
      <c r="G94" s="16"/>
      <c r="H94" s="79">
        <v>0</v>
      </c>
      <c r="J94" s="79">
        <v>0</v>
      </c>
      <c r="K94" s="79">
        <v>0</v>
      </c>
      <c r="M94" s="78">
        <v>0</v>
      </c>
      <c r="N94" s="78">
        <v>0</v>
      </c>
    </row>
    <row r="95" spans="2:14">
      <c r="B95" t="s">
        <v>198</v>
      </c>
      <c r="C95" t="s">
        <v>198</v>
      </c>
      <c r="D95" s="16"/>
      <c r="E95" s="16"/>
      <c r="F95" t="s">
        <v>198</v>
      </c>
      <c r="G95" t="s">
        <v>198</v>
      </c>
      <c r="H95" s="75">
        <v>0</v>
      </c>
      <c r="I95" s="75">
        <v>0</v>
      </c>
      <c r="K95" s="75">
        <v>0</v>
      </c>
      <c r="L95" s="76">
        <v>0</v>
      </c>
      <c r="M95" s="76">
        <v>0</v>
      </c>
      <c r="N95" s="76">
        <v>0</v>
      </c>
    </row>
    <row r="96" spans="2:14">
      <c r="B96" t="s">
        <v>209</v>
      </c>
      <c r="D96" s="16"/>
      <c r="E96" s="16"/>
      <c r="F96" s="16"/>
      <c r="G96" s="16"/>
    </row>
    <row r="97" spans="2:7">
      <c r="B97" t="s">
        <v>268</v>
      </c>
      <c r="D97" s="16"/>
      <c r="E97" s="16"/>
      <c r="F97" s="16"/>
      <c r="G97" s="16"/>
    </row>
    <row r="98" spans="2:7">
      <c r="B98" t="s">
        <v>269</v>
      </c>
      <c r="D98" s="16"/>
      <c r="E98" s="16"/>
      <c r="F98" s="16"/>
      <c r="G98" s="16"/>
    </row>
    <row r="99" spans="2:7">
      <c r="B99" t="s">
        <v>270</v>
      </c>
      <c r="D99" s="16"/>
      <c r="E99" s="16"/>
      <c r="F99" s="16"/>
      <c r="G99" s="16"/>
    </row>
    <row r="100" spans="2:7">
      <c r="B100" t="s">
        <v>271</v>
      </c>
      <c r="D100" s="16"/>
      <c r="E100" s="16"/>
      <c r="F100" s="16"/>
      <c r="G100" s="16"/>
    </row>
    <row r="101" spans="2:7">
      <c r="D101" s="16"/>
      <c r="E101" s="16"/>
      <c r="F101" s="16"/>
      <c r="G101" s="16"/>
    </row>
    <row r="102" spans="2:7">
      <c r="D102" s="16"/>
      <c r="E102" s="16"/>
      <c r="F102" s="16"/>
      <c r="G102" s="16"/>
    </row>
    <row r="103" spans="2:7">
      <c r="D103" s="16"/>
      <c r="E103" s="16"/>
      <c r="F103" s="16"/>
      <c r="G103" s="16"/>
    </row>
    <row r="104" spans="2:7">
      <c r="D104" s="16"/>
      <c r="E104" s="16"/>
      <c r="F104" s="16"/>
      <c r="G104" s="16"/>
    </row>
    <row r="105" spans="2:7">
      <c r="D105" s="16"/>
      <c r="E105" s="16"/>
      <c r="F105" s="16"/>
      <c r="G105" s="16"/>
    </row>
    <row r="106" spans="2:7">
      <c r="D106" s="16"/>
      <c r="E106" s="16"/>
      <c r="F106" s="16"/>
      <c r="G106" s="16"/>
    </row>
    <row r="107" spans="2:7">
      <c r="D107" s="16"/>
      <c r="E107" s="16"/>
      <c r="F107" s="16"/>
      <c r="G107" s="16"/>
    </row>
    <row r="108" spans="2:7">
      <c r="D108" s="16"/>
      <c r="E108" s="16"/>
      <c r="F108" s="16"/>
      <c r="G108" s="16"/>
    </row>
    <row r="109" spans="2:7">
      <c r="D109" s="16"/>
      <c r="E109" s="16"/>
      <c r="F109" s="16"/>
      <c r="G109" s="16"/>
    </row>
    <row r="110" spans="2:7">
      <c r="D110" s="16"/>
      <c r="E110" s="16"/>
      <c r="F110" s="16"/>
      <c r="G110" s="16"/>
    </row>
    <row r="111" spans="2:7">
      <c r="D111" s="16"/>
      <c r="E111" s="16"/>
      <c r="F111" s="16"/>
      <c r="G111" s="16"/>
    </row>
    <row r="112" spans="2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921</v>
      </c>
    </row>
    <row r="3" spans="2:65">
      <c r="B3" s="2" t="s">
        <v>2</v>
      </c>
      <c r="C3" t="s">
        <v>194</v>
      </c>
    </row>
    <row r="4" spans="2:65">
      <c r="B4" s="2" t="s">
        <v>3</v>
      </c>
    </row>
    <row r="6" spans="2:65" s="15" customFormat="1" ht="26.2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1"/>
    </row>
    <row r="7" spans="2:65" s="15" customFormat="1" ht="26.25" customHeight="1">
      <c r="B7" s="89" t="s">
        <v>93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1"/>
      <c r="BM7" s="88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3">
        <v>4151109</v>
      </c>
      <c r="K11" s="7"/>
      <c r="L11" s="73">
        <v>6619.3905531999999</v>
      </c>
      <c r="M11" s="7"/>
      <c r="N11" s="74">
        <v>1</v>
      </c>
      <c r="O11" s="74">
        <v>2.2599999999999999E-2</v>
      </c>
      <c r="P11" s="35"/>
      <c r="BG11" s="16"/>
      <c r="BH11" s="19"/>
      <c r="BI11" s="16"/>
      <c r="BM11" s="16"/>
    </row>
    <row r="12" spans="2:65">
      <c r="B12" s="77" t="s">
        <v>196</v>
      </c>
      <c r="C12" s="16"/>
      <c r="D12" s="16"/>
      <c r="E12" s="16"/>
      <c r="J12" s="79">
        <v>4151109</v>
      </c>
      <c r="L12" s="79">
        <v>6619.3905531999999</v>
      </c>
      <c r="N12" s="78">
        <v>1</v>
      </c>
      <c r="O12" s="78">
        <v>2.2599999999999999E-2</v>
      </c>
    </row>
    <row r="13" spans="2:65">
      <c r="B13" s="77" t="s">
        <v>767</v>
      </c>
      <c r="C13" s="16"/>
      <c r="D13" s="16"/>
      <c r="E13" s="16"/>
      <c r="J13" s="79">
        <v>0</v>
      </c>
      <c r="L13" s="79">
        <v>0</v>
      </c>
      <c r="N13" s="78">
        <v>0</v>
      </c>
      <c r="O13" s="78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5">
        <v>0</v>
      </c>
      <c r="K14" s="75">
        <v>0</v>
      </c>
      <c r="L14" s="75">
        <v>0</v>
      </c>
      <c r="M14" s="76">
        <v>0</v>
      </c>
      <c r="N14" s="76">
        <v>0</v>
      </c>
      <c r="O14" s="76">
        <v>0</v>
      </c>
    </row>
    <row r="15" spans="2:65">
      <c r="B15" s="77" t="s">
        <v>768</v>
      </c>
      <c r="C15" s="16"/>
      <c r="D15" s="16"/>
      <c r="E15" s="16"/>
      <c r="J15" s="79">
        <v>0</v>
      </c>
      <c r="L15" s="79">
        <v>0</v>
      </c>
      <c r="N15" s="78">
        <v>0</v>
      </c>
      <c r="O15" s="78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5">
        <v>0</v>
      </c>
      <c r="K16" s="75">
        <v>0</v>
      </c>
      <c r="L16" s="75">
        <v>0</v>
      </c>
      <c r="M16" s="76">
        <v>0</v>
      </c>
      <c r="N16" s="76">
        <v>0</v>
      </c>
      <c r="O16" s="76">
        <v>0</v>
      </c>
    </row>
    <row r="17" spans="2:15">
      <c r="B17" s="77" t="s">
        <v>92</v>
      </c>
      <c r="C17" s="16"/>
      <c r="D17" s="16"/>
      <c r="E17" s="16"/>
      <c r="J17" s="79">
        <v>4151109</v>
      </c>
      <c r="L17" s="79">
        <v>6619.3905531999999</v>
      </c>
      <c r="N17" s="78">
        <v>1</v>
      </c>
      <c r="O17" s="78">
        <v>2.2599999999999999E-2</v>
      </c>
    </row>
    <row r="18" spans="2:15">
      <c r="B18" t="s">
        <v>769</v>
      </c>
      <c r="C18" t="s">
        <v>770</v>
      </c>
      <c r="D18" t="s">
        <v>100</v>
      </c>
      <c r="E18" t="s">
        <v>618</v>
      </c>
      <c r="F18" t="s">
        <v>613</v>
      </c>
      <c r="G18" t="s">
        <v>198</v>
      </c>
      <c r="H18" t="s">
        <v>201</v>
      </c>
      <c r="I18" t="s">
        <v>102</v>
      </c>
      <c r="J18" s="75">
        <v>275300</v>
      </c>
      <c r="K18" s="75">
        <v>164.44</v>
      </c>
      <c r="L18" s="75">
        <v>452.70332000000002</v>
      </c>
      <c r="M18" s="76">
        <v>0</v>
      </c>
      <c r="N18" s="76">
        <v>6.8400000000000002E-2</v>
      </c>
      <c r="O18" s="76">
        <v>1.5E-3</v>
      </c>
    </row>
    <row r="19" spans="2:15">
      <c r="B19" t="s">
        <v>771</v>
      </c>
      <c r="C19" t="s">
        <v>772</v>
      </c>
      <c r="D19" t="s">
        <v>100</v>
      </c>
      <c r="E19" t="s">
        <v>773</v>
      </c>
      <c r="F19" t="s">
        <v>613</v>
      </c>
      <c r="G19" t="s">
        <v>198</v>
      </c>
      <c r="H19" t="s">
        <v>201</v>
      </c>
      <c r="I19" t="s">
        <v>102</v>
      </c>
      <c r="J19" s="75">
        <v>2494847</v>
      </c>
      <c r="K19" s="75">
        <v>106.58</v>
      </c>
      <c r="L19" s="75">
        <v>2659.0079326</v>
      </c>
      <c r="M19" s="76">
        <v>0</v>
      </c>
      <c r="N19" s="76">
        <v>0.4017</v>
      </c>
      <c r="O19" s="76">
        <v>9.1000000000000004E-3</v>
      </c>
    </row>
    <row r="20" spans="2:15">
      <c r="B20" t="s">
        <v>774</v>
      </c>
      <c r="C20" t="s">
        <v>775</v>
      </c>
      <c r="D20" t="s">
        <v>100</v>
      </c>
      <c r="E20" t="s">
        <v>773</v>
      </c>
      <c r="F20" t="s">
        <v>613</v>
      </c>
      <c r="G20" t="s">
        <v>198</v>
      </c>
      <c r="H20" t="s">
        <v>201</v>
      </c>
      <c r="I20" t="s">
        <v>102</v>
      </c>
      <c r="J20" s="75">
        <v>335461</v>
      </c>
      <c r="K20" s="75">
        <v>191.31</v>
      </c>
      <c r="L20" s="75">
        <v>641.77043909999998</v>
      </c>
      <c r="M20" s="76">
        <v>0</v>
      </c>
      <c r="N20" s="76">
        <v>9.7000000000000003E-2</v>
      </c>
      <c r="O20" s="76">
        <v>2.2000000000000001E-3</v>
      </c>
    </row>
    <row r="21" spans="2:15">
      <c r="B21" t="s">
        <v>776</v>
      </c>
      <c r="C21" t="s">
        <v>777</v>
      </c>
      <c r="D21" t="s">
        <v>100</v>
      </c>
      <c r="E21" t="s">
        <v>623</v>
      </c>
      <c r="F21" t="s">
        <v>613</v>
      </c>
      <c r="G21" t="s">
        <v>198</v>
      </c>
      <c r="H21" t="s">
        <v>201</v>
      </c>
      <c r="I21" t="s">
        <v>102</v>
      </c>
      <c r="J21" s="75">
        <v>4442</v>
      </c>
      <c r="K21" s="75">
        <v>130.74</v>
      </c>
      <c r="L21" s="75">
        <v>5.8074707999999999</v>
      </c>
      <c r="M21" s="76">
        <v>0</v>
      </c>
      <c r="N21" s="76">
        <v>8.9999999999999998E-4</v>
      </c>
      <c r="O21" s="76">
        <v>0</v>
      </c>
    </row>
    <row r="22" spans="2:15">
      <c r="B22" t="s">
        <v>778</v>
      </c>
      <c r="C22" t="s">
        <v>779</v>
      </c>
      <c r="D22" t="s">
        <v>100</v>
      </c>
      <c r="E22" t="s">
        <v>631</v>
      </c>
      <c r="F22" t="s">
        <v>613</v>
      </c>
      <c r="G22" t="s">
        <v>198</v>
      </c>
      <c r="H22" t="s">
        <v>201</v>
      </c>
      <c r="I22" t="s">
        <v>102</v>
      </c>
      <c r="J22" s="75">
        <v>1041059</v>
      </c>
      <c r="K22" s="75">
        <v>274.73</v>
      </c>
      <c r="L22" s="75">
        <v>2860.1013907000001</v>
      </c>
      <c r="M22" s="76">
        <v>0</v>
      </c>
      <c r="N22" s="76">
        <v>0.43209999999999998</v>
      </c>
      <c r="O22" s="76">
        <v>9.7999999999999997E-3</v>
      </c>
    </row>
    <row r="23" spans="2:15">
      <c r="B23" s="77" t="s">
        <v>445</v>
      </c>
      <c r="C23" s="16"/>
      <c r="D23" s="16"/>
      <c r="E23" s="16"/>
      <c r="J23" s="79">
        <v>0</v>
      </c>
      <c r="L23" s="79">
        <v>0</v>
      </c>
      <c r="N23" s="78">
        <v>0</v>
      </c>
      <c r="O23" s="78">
        <v>0</v>
      </c>
    </row>
    <row r="24" spans="2:15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I24" t="s">
        <v>198</v>
      </c>
      <c r="J24" s="75">
        <v>0</v>
      </c>
      <c r="K24" s="75">
        <v>0</v>
      </c>
      <c r="L24" s="75">
        <v>0</v>
      </c>
      <c r="M24" s="76">
        <v>0</v>
      </c>
      <c r="N24" s="76">
        <v>0</v>
      </c>
      <c r="O24" s="76">
        <v>0</v>
      </c>
    </row>
    <row r="25" spans="2:15">
      <c r="B25" s="77" t="s">
        <v>207</v>
      </c>
      <c r="C25" s="16"/>
      <c r="D25" s="16"/>
      <c r="E25" s="16"/>
      <c r="J25" s="79">
        <v>0</v>
      </c>
      <c r="L25" s="79">
        <v>0</v>
      </c>
      <c r="N25" s="78">
        <v>0</v>
      </c>
      <c r="O25" s="78">
        <v>0</v>
      </c>
    </row>
    <row r="26" spans="2:15">
      <c r="B26" s="77" t="s">
        <v>767</v>
      </c>
      <c r="C26" s="16"/>
      <c r="D26" s="16"/>
      <c r="E26" s="16"/>
      <c r="J26" s="79">
        <v>0</v>
      </c>
      <c r="L26" s="79">
        <v>0</v>
      </c>
      <c r="N26" s="78">
        <v>0</v>
      </c>
      <c r="O26" s="78">
        <v>0</v>
      </c>
    </row>
    <row r="27" spans="2:15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I27" t="s">
        <v>198</v>
      </c>
      <c r="J27" s="75">
        <v>0</v>
      </c>
      <c r="K27" s="75">
        <v>0</v>
      </c>
      <c r="L27" s="75">
        <v>0</v>
      </c>
      <c r="M27" s="76">
        <v>0</v>
      </c>
      <c r="N27" s="76">
        <v>0</v>
      </c>
      <c r="O27" s="76">
        <v>0</v>
      </c>
    </row>
    <row r="28" spans="2:15">
      <c r="B28" s="77" t="s">
        <v>768</v>
      </c>
      <c r="C28" s="16"/>
      <c r="D28" s="16"/>
      <c r="E28" s="16"/>
      <c r="J28" s="79">
        <v>0</v>
      </c>
      <c r="L28" s="79">
        <v>0</v>
      </c>
      <c r="N28" s="78">
        <v>0</v>
      </c>
      <c r="O28" s="78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5">
        <v>0</v>
      </c>
      <c r="K29" s="75">
        <v>0</v>
      </c>
      <c r="L29" s="75">
        <v>0</v>
      </c>
      <c r="M29" s="76">
        <v>0</v>
      </c>
      <c r="N29" s="76">
        <v>0</v>
      </c>
      <c r="O29" s="76">
        <v>0</v>
      </c>
    </row>
    <row r="30" spans="2:15">
      <c r="B30" s="77" t="s">
        <v>92</v>
      </c>
      <c r="C30" s="16"/>
      <c r="D30" s="16"/>
      <c r="E30" s="16"/>
      <c r="J30" s="79">
        <v>0</v>
      </c>
      <c r="L30" s="79">
        <v>0</v>
      </c>
      <c r="N30" s="78">
        <v>0</v>
      </c>
      <c r="O30" s="78">
        <v>0</v>
      </c>
    </row>
    <row r="31" spans="2:15">
      <c r="B31" t="s">
        <v>198</v>
      </c>
      <c r="C31" t="s">
        <v>198</v>
      </c>
      <c r="D31" s="16"/>
      <c r="E31" s="16"/>
      <c r="F31" t="s">
        <v>198</v>
      </c>
      <c r="G31" t="s">
        <v>198</v>
      </c>
      <c r="I31" t="s">
        <v>198</v>
      </c>
      <c r="J31" s="75">
        <v>0</v>
      </c>
      <c r="K31" s="75">
        <v>0</v>
      </c>
      <c r="L31" s="75">
        <v>0</v>
      </c>
      <c r="M31" s="76">
        <v>0</v>
      </c>
      <c r="N31" s="76">
        <v>0</v>
      </c>
      <c r="O31" s="76">
        <v>0</v>
      </c>
    </row>
    <row r="32" spans="2:15">
      <c r="B32" s="77" t="s">
        <v>445</v>
      </c>
      <c r="C32" s="16"/>
      <c r="D32" s="16"/>
      <c r="E32" s="16"/>
      <c r="J32" s="79">
        <v>0</v>
      </c>
      <c r="L32" s="79">
        <v>0</v>
      </c>
      <c r="N32" s="78">
        <v>0</v>
      </c>
      <c r="O32" s="78">
        <v>0</v>
      </c>
    </row>
    <row r="33" spans="2:15">
      <c r="B33" t="s">
        <v>198</v>
      </c>
      <c r="C33" t="s">
        <v>198</v>
      </c>
      <c r="D33" s="16"/>
      <c r="E33" s="16"/>
      <c r="F33" t="s">
        <v>198</v>
      </c>
      <c r="G33" t="s">
        <v>198</v>
      </c>
      <c r="I33" t="s">
        <v>198</v>
      </c>
      <c r="J33" s="75">
        <v>0</v>
      </c>
      <c r="K33" s="75">
        <v>0</v>
      </c>
      <c r="L33" s="75">
        <v>0</v>
      </c>
      <c r="M33" s="76">
        <v>0</v>
      </c>
      <c r="N33" s="76">
        <v>0</v>
      </c>
      <c r="O33" s="76">
        <v>0</v>
      </c>
    </row>
    <row r="34" spans="2:15">
      <c r="B34" t="s">
        <v>209</v>
      </c>
      <c r="C34" s="16"/>
      <c r="D34" s="16"/>
      <c r="E34" s="16"/>
    </row>
    <row r="35" spans="2:15">
      <c r="B35" t="s">
        <v>268</v>
      </c>
      <c r="C35" s="16"/>
      <c r="D35" s="16"/>
      <c r="E35" s="16"/>
    </row>
    <row r="36" spans="2:15">
      <c r="B36" t="s">
        <v>269</v>
      </c>
      <c r="C36" s="16"/>
      <c r="D36" s="16"/>
      <c r="E36" s="16"/>
    </row>
    <row r="37" spans="2:15">
      <c r="B37" t="s">
        <v>270</v>
      </c>
      <c r="C37" s="16"/>
      <c r="D37" s="16"/>
      <c r="E37" s="16"/>
    </row>
    <row r="38" spans="2:15">
      <c r="C38" s="16"/>
      <c r="D38" s="16"/>
      <c r="E38" s="16"/>
    </row>
    <row r="39" spans="2:15">
      <c r="C39" s="16"/>
      <c r="D39" s="16"/>
      <c r="E39" s="16"/>
    </row>
    <row r="40" spans="2:15">
      <c r="C40" s="16"/>
      <c r="D40" s="16"/>
      <c r="E40" s="16"/>
    </row>
    <row r="41" spans="2:15">
      <c r="C41" s="16"/>
      <c r="D41" s="16"/>
      <c r="E41" s="16"/>
    </row>
    <row r="42" spans="2:15">
      <c r="C42" s="16"/>
      <c r="D42" s="16"/>
      <c r="E42" s="16"/>
    </row>
    <row r="43" spans="2:15">
      <c r="C43" s="16"/>
      <c r="D43" s="16"/>
      <c r="E43" s="16"/>
    </row>
    <row r="44" spans="2:15">
      <c r="C44" s="16"/>
      <c r="D44" s="16"/>
      <c r="E44" s="16"/>
    </row>
    <row r="45" spans="2:15">
      <c r="C45" s="16"/>
      <c r="D45" s="16"/>
      <c r="E45" s="16"/>
    </row>
    <row r="46" spans="2:15">
      <c r="C46" s="16"/>
      <c r="D46" s="16"/>
      <c r="E46" s="16"/>
    </row>
    <row r="47" spans="2:15">
      <c r="C47" s="16"/>
      <c r="D47" s="16"/>
      <c r="E47" s="16"/>
    </row>
    <row r="48" spans="2:1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921</v>
      </c>
    </row>
    <row r="3" spans="2:60">
      <c r="B3" s="2" t="s">
        <v>2</v>
      </c>
      <c r="C3" t="s">
        <v>194</v>
      </c>
    </row>
    <row r="4" spans="2:60">
      <c r="B4" s="2" t="s">
        <v>3</v>
      </c>
    </row>
    <row r="6" spans="2:60" s="15" customFormat="1" ht="26.2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0"/>
      <c r="L6" s="91"/>
    </row>
    <row r="7" spans="2:60" s="15" customFormat="1" ht="26.25" customHeight="1">
      <c r="B7" s="89" t="s">
        <v>95</v>
      </c>
      <c r="C7" s="90"/>
      <c r="D7" s="90"/>
      <c r="E7" s="90"/>
      <c r="F7" s="90"/>
      <c r="G7" s="90"/>
      <c r="H7" s="90"/>
      <c r="I7" s="90"/>
      <c r="J7" s="90"/>
      <c r="K7" s="90"/>
      <c r="L7" s="91"/>
      <c r="BH7" s="88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3">
        <v>0</v>
      </c>
      <c r="H11" s="7"/>
      <c r="I11" s="73">
        <v>0</v>
      </c>
      <c r="J11" s="25"/>
      <c r="K11" s="74">
        <v>0</v>
      </c>
      <c r="L11" s="74">
        <v>0</v>
      </c>
      <c r="BC11" s="16"/>
      <c r="BD11" s="19"/>
      <c r="BE11" s="16"/>
      <c r="BG11" s="16"/>
    </row>
    <row r="12" spans="2:60">
      <c r="B12" s="77" t="s">
        <v>196</v>
      </c>
      <c r="D12" s="16"/>
      <c r="E12" s="16"/>
      <c r="G12" s="79">
        <v>0</v>
      </c>
      <c r="I12" s="79">
        <v>0</v>
      </c>
      <c r="K12" s="78">
        <v>0</v>
      </c>
      <c r="L12" s="78">
        <v>0</v>
      </c>
    </row>
    <row r="13" spans="2:60">
      <c r="B13" s="77" t="s">
        <v>780</v>
      </c>
      <c r="D13" s="16"/>
      <c r="E13" s="16"/>
      <c r="G13" s="79">
        <v>0</v>
      </c>
      <c r="I13" s="79">
        <v>0</v>
      </c>
      <c r="K13" s="78">
        <v>0</v>
      </c>
      <c r="L13" s="78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  <c r="L14" s="76">
        <v>0</v>
      </c>
    </row>
    <row r="15" spans="2:60">
      <c r="B15" s="77" t="s">
        <v>207</v>
      </c>
      <c r="D15" s="16"/>
      <c r="E15" s="16"/>
      <c r="G15" s="79">
        <v>0</v>
      </c>
      <c r="I15" s="79">
        <v>0</v>
      </c>
      <c r="K15" s="78">
        <v>0</v>
      </c>
      <c r="L15" s="78">
        <v>0</v>
      </c>
    </row>
    <row r="16" spans="2:60">
      <c r="B16" s="77" t="s">
        <v>781</v>
      </c>
      <c r="D16" s="16"/>
      <c r="E16" s="16"/>
      <c r="G16" s="79">
        <v>0</v>
      </c>
      <c r="I16" s="79">
        <v>0</v>
      </c>
      <c r="K16" s="78">
        <v>0</v>
      </c>
      <c r="L16" s="78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5">
        <v>0</v>
      </c>
      <c r="H17" s="75">
        <v>0</v>
      </c>
      <c r="I17" s="75">
        <v>0</v>
      </c>
      <c r="J17" s="76">
        <v>0</v>
      </c>
      <c r="K17" s="76">
        <v>0</v>
      </c>
      <c r="L17" s="76">
        <v>0</v>
      </c>
    </row>
    <row r="18" spans="2:12">
      <c r="B18" t="s">
        <v>209</v>
      </c>
      <c r="D18" s="16"/>
      <c r="E18" s="16"/>
    </row>
    <row r="19" spans="2:12">
      <c r="B19" t="s">
        <v>268</v>
      </c>
      <c r="D19" s="16"/>
      <c r="E19" s="16"/>
    </row>
    <row r="20" spans="2:12">
      <c r="B20" t="s">
        <v>269</v>
      </c>
      <c r="D20" s="16"/>
      <c r="E20" s="16"/>
    </row>
    <row r="21" spans="2:12">
      <c r="B21" t="s">
        <v>270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921</v>
      </c>
    </row>
    <row r="3" spans="2:61">
      <c r="B3" s="2" t="s">
        <v>2</v>
      </c>
      <c r="C3" t="s">
        <v>194</v>
      </c>
    </row>
    <row r="4" spans="2:61">
      <c r="B4" s="2" t="s">
        <v>3</v>
      </c>
    </row>
    <row r="6" spans="2:61" s="15" customFormat="1" ht="26.2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0"/>
      <c r="L6" s="91"/>
    </row>
    <row r="7" spans="2:61" s="15" customFormat="1" ht="26.25" customHeight="1">
      <c r="B7" s="89" t="s">
        <v>98</v>
      </c>
      <c r="C7" s="90"/>
      <c r="D7" s="90"/>
      <c r="E7" s="90"/>
      <c r="F7" s="90"/>
      <c r="G7" s="90"/>
      <c r="H7" s="90"/>
      <c r="I7" s="90"/>
      <c r="J7" s="90"/>
      <c r="K7" s="90"/>
      <c r="L7" s="91"/>
      <c r="BI7" s="88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3">
        <v>0</v>
      </c>
      <c r="H11" s="7"/>
      <c r="I11" s="73">
        <v>0</v>
      </c>
      <c r="J11" s="25"/>
      <c r="K11" s="74">
        <v>0</v>
      </c>
      <c r="L11" s="74">
        <v>0</v>
      </c>
      <c r="BD11" s="16"/>
      <c r="BE11" s="19"/>
      <c r="BF11" s="16"/>
      <c r="BH11" s="16"/>
    </row>
    <row r="12" spans="2:61">
      <c r="B12" s="77" t="s">
        <v>196</v>
      </c>
      <c r="C12" s="16"/>
      <c r="D12" s="16"/>
      <c r="E12" s="16"/>
      <c r="G12" s="79">
        <v>0</v>
      </c>
      <c r="I12" s="79">
        <v>0</v>
      </c>
      <c r="K12" s="78">
        <v>0</v>
      </c>
      <c r="L12" s="78">
        <v>0</v>
      </c>
    </row>
    <row r="13" spans="2:61">
      <c r="B13" s="77" t="s">
        <v>782</v>
      </c>
      <c r="C13" s="16"/>
      <c r="D13" s="16"/>
      <c r="E13" s="16"/>
      <c r="G13" s="79">
        <v>0</v>
      </c>
      <c r="I13" s="79">
        <v>0</v>
      </c>
      <c r="K13" s="78">
        <v>0</v>
      </c>
      <c r="L13" s="78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  <c r="L14" s="76">
        <v>0</v>
      </c>
    </row>
    <row r="15" spans="2:61">
      <c r="B15" s="77" t="s">
        <v>783</v>
      </c>
      <c r="C15" s="16"/>
      <c r="D15" s="16"/>
      <c r="E15" s="16"/>
      <c r="G15" s="79">
        <v>0</v>
      </c>
      <c r="I15" s="79">
        <v>0</v>
      </c>
      <c r="K15" s="78">
        <v>0</v>
      </c>
      <c r="L15" s="78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5">
        <v>0</v>
      </c>
      <c r="H16" s="75">
        <v>0</v>
      </c>
      <c r="I16" s="75">
        <v>0</v>
      </c>
      <c r="J16" s="76">
        <v>0</v>
      </c>
      <c r="K16" s="76">
        <v>0</v>
      </c>
      <c r="L16" s="76">
        <v>0</v>
      </c>
    </row>
    <row r="17" spans="2:12">
      <c r="B17" s="77" t="s">
        <v>784</v>
      </c>
      <c r="C17" s="16"/>
      <c r="D17" s="16"/>
      <c r="E17" s="16"/>
      <c r="G17" s="79">
        <v>0</v>
      </c>
      <c r="I17" s="79">
        <v>0</v>
      </c>
      <c r="K17" s="78">
        <v>0</v>
      </c>
      <c r="L17" s="78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5">
        <v>0</v>
      </c>
      <c r="H18" s="75">
        <v>0</v>
      </c>
      <c r="I18" s="75">
        <v>0</v>
      </c>
      <c r="J18" s="76">
        <v>0</v>
      </c>
      <c r="K18" s="76">
        <v>0</v>
      </c>
      <c r="L18" s="76">
        <v>0</v>
      </c>
    </row>
    <row r="19" spans="2:12">
      <c r="B19" s="77" t="s">
        <v>445</v>
      </c>
      <c r="C19" s="16"/>
      <c r="D19" s="16"/>
      <c r="E19" s="16"/>
      <c r="G19" s="79">
        <v>0</v>
      </c>
      <c r="I19" s="79">
        <v>0</v>
      </c>
      <c r="K19" s="78">
        <v>0</v>
      </c>
      <c r="L19" s="78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5">
        <v>0</v>
      </c>
      <c r="H20" s="75">
        <v>0</v>
      </c>
      <c r="I20" s="75">
        <v>0</v>
      </c>
      <c r="J20" s="76">
        <v>0</v>
      </c>
      <c r="K20" s="76">
        <v>0</v>
      </c>
      <c r="L20" s="76">
        <v>0</v>
      </c>
    </row>
    <row r="21" spans="2:12">
      <c r="B21" s="77" t="s">
        <v>207</v>
      </c>
      <c r="C21" s="16"/>
      <c r="D21" s="16"/>
      <c r="E21" s="16"/>
      <c r="G21" s="79">
        <v>0</v>
      </c>
      <c r="I21" s="79">
        <v>0</v>
      </c>
      <c r="K21" s="78">
        <v>0</v>
      </c>
      <c r="L21" s="78">
        <v>0</v>
      </c>
    </row>
    <row r="22" spans="2:12">
      <c r="B22" s="77" t="s">
        <v>782</v>
      </c>
      <c r="C22" s="16"/>
      <c r="D22" s="16"/>
      <c r="E22" s="16"/>
      <c r="G22" s="79">
        <v>0</v>
      </c>
      <c r="I22" s="79">
        <v>0</v>
      </c>
      <c r="K22" s="78">
        <v>0</v>
      </c>
      <c r="L22" s="78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5">
        <v>0</v>
      </c>
      <c r="H23" s="75">
        <v>0</v>
      </c>
      <c r="I23" s="75">
        <v>0</v>
      </c>
      <c r="J23" s="76">
        <v>0</v>
      </c>
      <c r="K23" s="76">
        <v>0</v>
      </c>
      <c r="L23" s="76">
        <v>0</v>
      </c>
    </row>
    <row r="24" spans="2:12">
      <c r="B24" s="77" t="s">
        <v>785</v>
      </c>
      <c r="C24" s="16"/>
      <c r="D24" s="16"/>
      <c r="E24" s="16"/>
      <c r="G24" s="79">
        <v>0</v>
      </c>
      <c r="I24" s="79">
        <v>0</v>
      </c>
      <c r="K24" s="78">
        <v>0</v>
      </c>
      <c r="L24" s="78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5">
        <v>0</v>
      </c>
      <c r="H25" s="75">
        <v>0</v>
      </c>
      <c r="I25" s="75">
        <v>0</v>
      </c>
      <c r="J25" s="76">
        <v>0</v>
      </c>
      <c r="K25" s="76">
        <v>0</v>
      </c>
      <c r="L25" s="76">
        <v>0</v>
      </c>
    </row>
    <row r="26" spans="2:12">
      <c r="B26" s="77" t="s">
        <v>784</v>
      </c>
      <c r="C26" s="16"/>
      <c r="D26" s="16"/>
      <c r="E26" s="16"/>
      <c r="G26" s="79">
        <v>0</v>
      </c>
      <c r="I26" s="79">
        <v>0</v>
      </c>
      <c r="K26" s="78">
        <v>0</v>
      </c>
      <c r="L26" s="78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5">
        <v>0</v>
      </c>
      <c r="H27" s="75">
        <v>0</v>
      </c>
      <c r="I27" s="75">
        <v>0</v>
      </c>
      <c r="J27" s="76">
        <v>0</v>
      </c>
      <c r="K27" s="76">
        <v>0</v>
      </c>
      <c r="L27" s="76">
        <v>0</v>
      </c>
    </row>
    <row r="28" spans="2:12">
      <c r="B28" s="77" t="s">
        <v>786</v>
      </c>
      <c r="C28" s="16"/>
      <c r="D28" s="16"/>
      <c r="E28" s="16"/>
      <c r="G28" s="79">
        <v>0</v>
      </c>
      <c r="I28" s="79">
        <v>0</v>
      </c>
      <c r="K28" s="78">
        <v>0</v>
      </c>
      <c r="L28" s="78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5">
        <v>0</v>
      </c>
      <c r="H29" s="75">
        <v>0</v>
      </c>
      <c r="I29" s="75">
        <v>0</v>
      </c>
      <c r="J29" s="76">
        <v>0</v>
      </c>
      <c r="K29" s="76">
        <v>0</v>
      </c>
      <c r="L29" s="76">
        <v>0</v>
      </c>
    </row>
    <row r="30" spans="2:12">
      <c r="B30" s="77" t="s">
        <v>445</v>
      </c>
      <c r="C30" s="16"/>
      <c r="D30" s="16"/>
      <c r="E30" s="16"/>
      <c r="G30" s="79">
        <v>0</v>
      </c>
      <c r="I30" s="79">
        <v>0</v>
      </c>
      <c r="K30" s="78">
        <v>0</v>
      </c>
      <c r="L30" s="78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5">
        <v>0</v>
      </c>
      <c r="H31" s="75">
        <v>0</v>
      </c>
      <c r="I31" s="75">
        <v>0</v>
      </c>
      <c r="J31" s="76">
        <v>0</v>
      </c>
      <c r="K31" s="76">
        <v>0</v>
      </c>
      <c r="L31" s="76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268</v>
      </c>
      <c r="C33" s="16"/>
      <c r="D33" s="16"/>
      <c r="E33" s="16"/>
    </row>
    <row r="34" spans="2:5">
      <c r="B34" t="s">
        <v>269</v>
      </c>
      <c r="C34" s="16"/>
      <c r="D34" s="16"/>
      <c r="E34" s="16"/>
    </row>
    <row r="35" spans="2:5">
      <c r="B35" t="s">
        <v>270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921</v>
      </c>
    </row>
    <row r="3" spans="1:60">
      <c r="B3" s="2" t="s">
        <v>2</v>
      </c>
      <c r="C3" t="s">
        <v>194</v>
      </c>
    </row>
    <row r="4" spans="1:60">
      <c r="B4" s="2" t="s">
        <v>3</v>
      </c>
    </row>
    <row r="6" spans="1:60" s="15" customFormat="1" ht="26.2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1"/>
      <c r="L6" s="88"/>
      <c r="M6" s="88"/>
      <c r="N6" s="88"/>
      <c r="O6" s="88"/>
      <c r="P6" s="88"/>
      <c r="BD6" s="15" t="s">
        <v>100</v>
      </c>
      <c r="BF6" s="15" t="s">
        <v>101</v>
      </c>
      <c r="BH6" s="88" t="s">
        <v>102</v>
      </c>
    </row>
    <row r="7" spans="1:60" s="15" customFormat="1" ht="26.25" customHeight="1">
      <c r="B7" s="89" t="s">
        <v>103</v>
      </c>
      <c r="C7" s="90"/>
      <c r="D7" s="90"/>
      <c r="E7" s="90"/>
      <c r="F7" s="90"/>
      <c r="G7" s="90"/>
      <c r="H7" s="90"/>
      <c r="I7" s="90"/>
      <c r="J7" s="90"/>
      <c r="K7" s="91"/>
      <c r="L7" s="88"/>
      <c r="M7" s="88"/>
      <c r="N7" s="88"/>
      <c r="O7" s="88"/>
      <c r="P7" s="88"/>
      <c r="BD7" s="88" t="s">
        <v>104</v>
      </c>
      <c r="BF7" s="15" t="s">
        <v>105</v>
      </c>
      <c r="BH7" s="88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3">
        <v>0</v>
      </c>
      <c r="H11" s="25"/>
      <c r="I11" s="73">
        <v>0</v>
      </c>
      <c r="J11" s="74">
        <v>0</v>
      </c>
      <c r="K11" s="74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7" t="s">
        <v>196</v>
      </c>
      <c r="C12" s="19"/>
      <c r="D12" s="19"/>
      <c r="E12" s="19"/>
      <c r="F12" s="19"/>
      <c r="G12" s="79">
        <v>0</v>
      </c>
      <c r="H12" s="19"/>
      <c r="I12" s="79">
        <v>0</v>
      </c>
      <c r="J12" s="78">
        <v>0</v>
      </c>
      <c r="K12" s="78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5">
        <v>0</v>
      </c>
      <c r="H13" s="75">
        <v>0</v>
      </c>
      <c r="I13" s="75">
        <v>0</v>
      </c>
      <c r="J13" s="76">
        <v>0</v>
      </c>
      <c r="K13" s="76">
        <v>0</v>
      </c>
      <c r="BD13" s="16" t="s">
        <v>123</v>
      </c>
      <c r="BE13" s="16" t="s">
        <v>124</v>
      </c>
      <c r="BF13" s="16" t="s">
        <v>125</v>
      </c>
    </row>
    <row r="14" spans="1:60">
      <c r="B14" s="77" t="s">
        <v>207</v>
      </c>
      <c r="C14" s="19"/>
      <c r="D14" s="19"/>
      <c r="E14" s="19"/>
      <c r="F14" s="19"/>
      <c r="G14" s="79">
        <v>0</v>
      </c>
      <c r="H14" s="19"/>
      <c r="I14" s="79">
        <v>0</v>
      </c>
      <c r="J14" s="78">
        <v>0</v>
      </c>
      <c r="K14" s="78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5">
        <v>0</v>
      </c>
      <c r="H15" s="75">
        <v>0</v>
      </c>
      <c r="I15" s="75">
        <v>0</v>
      </c>
      <c r="J15" s="76">
        <v>0</v>
      </c>
      <c r="K15" s="76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268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269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270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921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</row>
    <row r="6" spans="2:81" s="15" customFormat="1" ht="26.2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1"/>
    </row>
    <row r="7" spans="2:81" s="15" customFormat="1" ht="26.25" customHeight="1">
      <c r="B7" s="89" t="s">
        <v>133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1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"/>
      <c r="N11" s="73">
        <v>0</v>
      </c>
      <c r="O11" s="7"/>
      <c r="P11" s="74">
        <v>0</v>
      </c>
      <c r="Q11" s="74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7" t="s">
        <v>196</v>
      </c>
      <c r="H12" s="79">
        <v>0</v>
      </c>
      <c r="K12" s="78">
        <v>0</v>
      </c>
      <c r="L12" s="79">
        <v>0</v>
      </c>
      <c r="N12" s="79">
        <v>0</v>
      </c>
      <c r="P12" s="78">
        <v>0</v>
      </c>
      <c r="Q12" s="78">
        <v>0</v>
      </c>
    </row>
    <row r="13" spans="2:81">
      <c r="B13" s="77" t="s">
        <v>787</v>
      </c>
      <c r="H13" s="79">
        <v>0</v>
      </c>
      <c r="K13" s="78">
        <v>0</v>
      </c>
      <c r="L13" s="79">
        <v>0</v>
      </c>
      <c r="N13" s="79">
        <v>0</v>
      </c>
      <c r="P13" s="78">
        <v>0</v>
      </c>
      <c r="Q13" s="78">
        <v>0</v>
      </c>
    </row>
    <row r="14" spans="2:81">
      <c r="B14" t="s">
        <v>198</v>
      </c>
      <c r="C14" t="s">
        <v>198</v>
      </c>
      <c r="E14" t="s">
        <v>198</v>
      </c>
      <c r="H14" s="75">
        <v>0</v>
      </c>
      <c r="I14" t="s">
        <v>198</v>
      </c>
      <c r="J14" s="76">
        <v>0</v>
      </c>
      <c r="K14" s="76">
        <v>0</v>
      </c>
      <c r="L14" s="75">
        <v>0</v>
      </c>
      <c r="M14" s="75">
        <v>0</v>
      </c>
      <c r="N14" s="75">
        <v>0</v>
      </c>
      <c r="O14" s="76">
        <v>0</v>
      </c>
      <c r="P14" s="76">
        <v>0</v>
      </c>
      <c r="Q14" s="76">
        <v>0</v>
      </c>
    </row>
    <row r="15" spans="2:81">
      <c r="B15" s="77" t="s">
        <v>788</v>
      </c>
      <c r="H15" s="79">
        <v>0</v>
      </c>
      <c r="K15" s="78">
        <v>0</v>
      </c>
      <c r="L15" s="79">
        <v>0</v>
      </c>
      <c r="N15" s="79">
        <v>0</v>
      </c>
      <c r="P15" s="78">
        <v>0</v>
      </c>
      <c r="Q15" s="78">
        <v>0</v>
      </c>
    </row>
    <row r="16" spans="2:81">
      <c r="B16" t="s">
        <v>198</v>
      </c>
      <c r="C16" t="s">
        <v>198</v>
      </c>
      <c r="E16" t="s">
        <v>198</v>
      </c>
      <c r="H16" s="75">
        <v>0</v>
      </c>
      <c r="I16" t="s">
        <v>198</v>
      </c>
      <c r="J16" s="76">
        <v>0</v>
      </c>
      <c r="K16" s="76">
        <v>0</v>
      </c>
      <c r="L16" s="75">
        <v>0</v>
      </c>
      <c r="M16" s="75">
        <v>0</v>
      </c>
      <c r="N16" s="75">
        <v>0</v>
      </c>
      <c r="O16" s="76">
        <v>0</v>
      </c>
      <c r="P16" s="76">
        <v>0</v>
      </c>
      <c r="Q16" s="76">
        <v>0</v>
      </c>
    </row>
    <row r="17" spans="2:17">
      <c r="B17" s="77" t="s">
        <v>789</v>
      </c>
      <c r="H17" s="79">
        <v>0</v>
      </c>
      <c r="K17" s="78">
        <v>0</v>
      </c>
      <c r="L17" s="79">
        <v>0</v>
      </c>
      <c r="N17" s="79">
        <v>0</v>
      </c>
      <c r="P17" s="78">
        <v>0</v>
      </c>
      <c r="Q17" s="78">
        <v>0</v>
      </c>
    </row>
    <row r="18" spans="2:17">
      <c r="B18" s="77" t="s">
        <v>790</v>
      </c>
      <c r="H18" s="79">
        <v>0</v>
      </c>
      <c r="K18" s="78">
        <v>0</v>
      </c>
      <c r="L18" s="79">
        <v>0</v>
      </c>
      <c r="N18" s="79">
        <v>0</v>
      </c>
      <c r="P18" s="78">
        <v>0</v>
      </c>
      <c r="Q18" s="78">
        <v>0</v>
      </c>
    </row>
    <row r="19" spans="2:17">
      <c r="B19" t="s">
        <v>198</v>
      </c>
      <c r="C19" t="s">
        <v>198</v>
      </c>
      <c r="E19" t="s">
        <v>198</v>
      </c>
      <c r="H19" s="75">
        <v>0</v>
      </c>
      <c r="I19" t="s">
        <v>198</v>
      </c>
      <c r="J19" s="76">
        <v>0</v>
      </c>
      <c r="K19" s="76">
        <v>0</v>
      </c>
      <c r="L19" s="75">
        <v>0</v>
      </c>
      <c r="M19" s="75">
        <v>0</v>
      </c>
      <c r="N19" s="75">
        <v>0</v>
      </c>
      <c r="O19" s="76">
        <v>0</v>
      </c>
      <c r="P19" s="76">
        <v>0</v>
      </c>
      <c r="Q19" s="76">
        <v>0</v>
      </c>
    </row>
    <row r="20" spans="2:17">
      <c r="B20" s="77" t="s">
        <v>791</v>
      </c>
      <c r="H20" s="79">
        <v>0</v>
      </c>
      <c r="K20" s="78">
        <v>0</v>
      </c>
      <c r="L20" s="79">
        <v>0</v>
      </c>
      <c r="N20" s="79">
        <v>0</v>
      </c>
      <c r="P20" s="78">
        <v>0</v>
      </c>
      <c r="Q20" s="78">
        <v>0</v>
      </c>
    </row>
    <row r="21" spans="2:17">
      <c r="B21" t="s">
        <v>198</v>
      </c>
      <c r="C21" t="s">
        <v>198</v>
      </c>
      <c r="E21" t="s">
        <v>198</v>
      </c>
      <c r="H21" s="75">
        <v>0</v>
      </c>
      <c r="I21" t="s">
        <v>198</v>
      </c>
      <c r="J21" s="76">
        <v>0</v>
      </c>
      <c r="K21" s="76">
        <v>0</v>
      </c>
      <c r="L21" s="75">
        <v>0</v>
      </c>
      <c r="M21" s="75">
        <v>0</v>
      </c>
      <c r="N21" s="75">
        <v>0</v>
      </c>
      <c r="O21" s="76">
        <v>0</v>
      </c>
      <c r="P21" s="76">
        <v>0</v>
      </c>
      <c r="Q21" s="76">
        <v>0</v>
      </c>
    </row>
    <row r="22" spans="2:17">
      <c r="B22" s="77" t="s">
        <v>792</v>
      </c>
      <c r="H22" s="79">
        <v>0</v>
      </c>
      <c r="K22" s="78">
        <v>0</v>
      </c>
      <c r="L22" s="79">
        <v>0</v>
      </c>
      <c r="N22" s="79">
        <v>0</v>
      </c>
      <c r="P22" s="78">
        <v>0</v>
      </c>
      <c r="Q22" s="78">
        <v>0</v>
      </c>
    </row>
    <row r="23" spans="2:17">
      <c r="B23" t="s">
        <v>198</v>
      </c>
      <c r="C23" t="s">
        <v>198</v>
      </c>
      <c r="E23" t="s">
        <v>198</v>
      </c>
      <c r="H23" s="75">
        <v>0</v>
      </c>
      <c r="I23" t="s">
        <v>198</v>
      </c>
      <c r="J23" s="76">
        <v>0</v>
      </c>
      <c r="K23" s="76">
        <v>0</v>
      </c>
      <c r="L23" s="75">
        <v>0</v>
      </c>
      <c r="M23" s="75">
        <v>0</v>
      </c>
      <c r="N23" s="75">
        <v>0</v>
      </c>
      <c r="O23" s="76">
        <v>0</v>
      </c>
      <c r="P23" s="76">
        <v>0</v>
      </c>
      <c r="Q23" s="76">
        <v>0</v>
      </c>
    </row>
    <row r="24" spans="2:17">
      <c r="B24" s="77" t="s">
        <v>793</v>
      </c>
      <c r="H24" s="79">
        <v>0</v>
      </c>
      <c r="K24" s="78">
        <v>0</v>
      </c>
      <c r="L24" s="79">
        <v>0</v>
      </c>
      <c r="N24" s="79">
        <v>0</v>
      </c>
      <c r="P24" s="78">
        <v>0</v>
      </c>
      <c r="Q24" s="78">
        <v>0</v>
      </c>
    </row>
    <row r="25" spans="2:17">
      <c r="B25" t="s">
        <v>198</v>
      </c>
      <c r="C25" t="s">
        <v>198</v>
      </c>
      <c r="E25" t="s">
        <v>198</v>
      </c>
      <c r="H25" s="75">
        <v>0</v>
      </c>
      <c r="I25" t="s">
        <v>198</v>
      </c>
      <c r="J25" s="76">
        <v>0</v>
      </c>
      <c r="K25" s="76">
        <v>0</v>
      </c>
      <c r="L25" s="75">
        <v>0</v>
      </c>
      <c r="M25" s="75">
        <v>0</v>
      </c>
      <c r="N25" s="75">
        <v>0</v>
      </c>
      <c r="O25" s="76">
        <v>0</v>
      </c>
      <c r="P25" s="76">
        <v>0</v>
      </c>
      <c r="Q25" s="76">
        <v>0</v>
      </c>
    </row>
    <row r="26" spans="2:17">
      <c r="B26" s="77" t="s">
        <v>207</v>
      </c>
      <c r="H26" s="79">
        <v>0</v>
      </c>
      <c r="K26" s="78">
        <v>0</v>
      </c>
      <c r="L26" s="79">
        <v>0</v>
      </c>
      <c r="N26" s="79">
        <v>0</v>
      </c>
      <c r="P26" s="78">
        <v>0</v>
      </c>
      <c r="Q26" s="78">
        <v>0</v>
      </c>
    </row>
    <row r="27" spans="2:17">
      <c r="B27" s="77" t="s">
        <v>787</v>
      </c>
      <c r="H27" s="79">
        <v>0</v>
      </c>
      <c r="K27" s="78">
        <v>0</v>
      </c>
      <c r="L27" s="79">
        <v>0</v>
      </c>
      <c r="N27" s="79">
        <v>0</v>
      </c>
      <c r="P27" s="78">
        <v>0</v>
      </c>
      <c r="Q27" s="78">
        <v>0</v>
      </c>
    </row>
    <row r="28" spans="2:17">
      <c r="B28" t="s">
        <v>198</v>
      </c>
      <c r="C28" t="s">
        <v>198</v>
      </c>
      <c r="E28" t="s">
        <v>198</v>
      </c>
      <c r="H28" s="75">
        <v>0</v>
      </c>
      <c r="I28" t="s">
        <v>198</v>
      </c>
      <c r="J28" s="76">
        <v>0</v>
      </c>
      <c r="K28" s="76">
        <v>0</v>
      </c>
      <c r="L28" s="75">
        <v>0</v>
      </c>
      <c r="M28" s="75">
        <v>0</v>
      </c>
      <c r="N28" s="75">
        <v>0</v>
      </c>
      <c r="O28" s="76">
        <v>0</v>
      </c>
      <c r="P28" s="76">
        <v>0</v>
      </c>
      <c r="Q28" s="76">
        <v>0</v>
      </c>
    </row>
    <row r="29" spans="2:17">
      <c r="B29" s="77" t="s">
        <v>788</v>
      </c>
      <c r="H29" s="79">
        <v>0</v>
      </c>
      <c r="K29" s="78">
        <v>0</v>
      </c>
      <c r="L29" s="79">
        <v>0</v>
      </c>
      <c r="N29" s="79">
        <v>0</v>
      </c>
      <c r="P29" s="78">
        <v>0</v>
      </c>
      <c r="Q29" s="78">
        <v>0</v>
      </c>
    </row>
    <row r="30" spans="2:17">
      <c r="B30" t="s">
        <v>198</v>
      </c>
      <c r="C30" t="s">
        <v>198</v>
      </c>
      <c r="E30" t="s">
        <v>198</v>
      </c>
      <c r="H30" s="75">
        <v>0</v>
      </c>
      <c r="I30" t="s">
        <v>198</v>
      </c>
      <c r="J30" s="76">
        <v>0</v>
      </c>
      <c r="K30" s="76">
        <v>0</v>
      </c>
      <c r="L30" s="75">
        <v>0</v>
      </c>
      <c r="M30" s="75">
        <v>0</v>
      </c>
      <c r="N30" s="75">
        <v>0</v>
      </c>
      <c r="O30" s="76">
        <v>0</v>
      </c>
      <c r="P30" s="76">
        <v>0</v>
      </c>
      <c r="Q30" s="76">
        <v>0</v>
      </c>
    </row>
    <row r="31" spans="2:17">
      <c r="B31" s="77" t="s">
        <v>789</v>
      </c>
      <c r="H31" s="79">
        <v>0</v>
      </c>
      <c r="K31" s="78">
        <v>0</v>
      </c>
      <c r="L31" s="79">
        <v>0</v>
      </c>
      <c r="N31" s="79">
        <v>0</v>
      </c>
      <c r="P31" s="78">
        <v>0</v>
      </c>
      <c r="Q31" s="78">
        <v>0</v>
      </c>
    </row>
    <row r="32" spans="2:17">
      <c r="B32" s="77" t="s">
        <v>790</v>
      </c>
      <c r="H32" s="79">
        <v>0</v>
      </c>
      <c r="K32" s="78">
        <v>0</v>
      </c>
      <c r="L32" s="79">
        <v>0</v>
      </c>
      <c r="N32" s="79">
        <v>0</v>
      </c>
      <c r="P32" s="78">
        <v>0</v>
      </c>
      <c r="Q32" s="78">
        <v>0</v>
      </c>
    </row>
    <row r="33" spans="2:17">
      <c r="B33" t="s">
        <v>198</v>
      </c>
      <c r="C33" t="s">
        <v>198</v>
      </c>
      <c r="E33" t="s">
        <v>198</v>
      </c>
      <c r="H33" s="75">
        <v>0</v>
      </c>
      <c r="I33" t="s">
        <v>198</v>
      </c>
      <c r="J33" s="76">
        <v>0</v>
      </c>
      <c r="K33" s="76">
        <v>0</v>
      </c>
      <c r="L33" s="75">
        <v>0</v>
      </c>
      <c r="M33" s="75">
        <v>0</v>
      </c>
      <c r="N33" s="75">
        <v>0</v>
      </c>
      <c r="O33" s="76">
        <v>0</v>
      </c>
      <c r="P33" s="76">
        <v>0</v>
      </c>
      <c r="Q33" s="76">
        <v>0</v>
      </c>
    </row>
    <row r="34" spans="2:17">
      <c r="B34" s="77" t="s">
        <v>791</v>
      </c>
      <c r="H34" s="79">
        <v>0</v>
      </c>
      <c r="K34" s="78">
        <v>0</v>
      </c>
      <c r="L34" s="79">
        <v>0</v>
      </c>
      <c r="N34" s="79">
        <v>0</v>
      </c>
      <c r="P34" s="78">
        <v>0</v>
      </c>
      <c r="Q34" s="78">
        <v>0</v>
      </c>
    </row>
    <row r="35" spans="2:17">
      <c r="B35" t="s">
        <v>198</v>
      </c>
      <c r="C35" t="s">
        <v>198</v>
      </c>
      <c r="E35" t="s">
        <v>198</v>
      </c>
      <c r="H35" s="75">
        <v>0</v>
      </c>
      <c r="I35" t="s">
        <v>198</v>
      </c>
      <c r="J35" s="76">
        <v>0</v>
      </c>
      <c r="K35" s="76">
        <v>0</v>
      </c>
      <c r="L35" s="75">
        <v>0</v>
      </c>
      <c r="M35" s="75">
        <v>0</v>
      </c>
      <c r="N35" s="75">
        <v>0</v>
      </c>
      <c r="O35" s="76">
        <v>0</v>
      </c>
      <c r="P35" s="76">
        <v>0</v>
      </c>
      <c r="Q35" s="76">
        <v>0</v>
      </c>
    </row>
    <row r="36" spans="2:17">
      <c r="B36" s="77" t="s">
        <v>792</v>
      </c>
      <c r="H36" s="79">
        <v>0</v>
      </c>
      <c r="K36" s="78">
        <v>0</v>
      </c>
      <c r="L36" s="79">
        <v>0</v>
      </c>
      <c r="N36" s="79">
        <v>0</v>
      </c>
      <c r="P36" s="78">
        <v>0</v>
      </c>
      <c r="Q36" s="78">
        <v>0</v>
      </c>
    </row>
    <row r="37" spans="2:17">
      <c r="B37" t="s">
        <v>198</v>
      </c>
      <c r="C37" t="s">
        <v>198</v>
      </c>
      <c r="E37" t="s">
        <v>198</v>
      </c>
      <c r="H37" s="75">
        <v>0</v>
      </c>
      <c r="I37" t="s">
        <v>198</v>
      </c>
      <c r="J37" s="76">
        <v>0</v>
      </c>
      <c r="K37" s="76">
        <v>0</v>
      </c>
      <c r="L37" s="75">
        <v>0</v>
      </c>
      <c r="M37" s="75">
        <v>0</v>
      </c>
      <c r="N37" s="75">
        <v>0</v>
      </c>
      <c r="O37" s="76">
        <v>0</v>
      </c>
      <c r="P37" s="76">
        <v>0</v>
      </c>
      <c r="Q37" s="76">
        <v>0</v>
      </c>
    </row>
    <row r="38" spans="2:17">
      <c r="B38" s="77" t="s">
        <v>793</v>
      </c>
      <c r="H38" s="79">
        <v>0</v>
      </c>
      <c r="K38" s="78">
        <v>0</v>
      </c>
      <c r="L38" s="79">
        <v>0</v>
      </c>
      <c r="N38" s="79">
        <v>0</v>
      </c>
      <c r="P38" s="78">
        <v>0</v>
      </c>
      <c r="Q38" s="78">
        <v>0</v>
      </c>
    </row>
    <row r="39" spans="2:17">
      <c r="B39" t="s">
        <v>198</v>
      </c>
      <c r="C39" t="s">
        <v>198</v>
      </c>
      <c r="E39" t="s">
        <v>198</v>
      </c>
      <c r="H39" s="75">
        <v>0</v>
      </c>
      <c r="I39" t="s">
        <v>198</v>
      </c>
      <c r="J39" s="76">
        <v>0</v>
      </c>
      <c r="K39" s="76">
        <v>0</v>
      </c>
      <c r="L39" s="75">
        <v>0</v>
      </c>
      <c r="M39" s="75">
        <v>0</v>
      </c>
      <c r="N39" s="75">
        <v>0</v>
      </c>
      <c r="O39" s="76">
        <v>0</v>
      </c>
      <c r="P39" s="76">
        <v>0</v>
      </c>
      <c r="Q39" s="76">
        <v>0</v>
      </c>
    </row>
    <row r="40" spans="2:17">
      <c r="B40" t="s">
        <v>209</v>
      </c>
    </row>
    <row r="41" spans="2:17">
      <c r="B41" t="s">
        <v>268</v>
      </c>
    </row>
    <row r="42" spans="2:17">
      <c r="B42" t="s">
        <v>269</v>
      </c>
    </row>
    <row r="43" spans="2:17">
      <c r="B43" t="s">
        <v>270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E24" sqref="E2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921</v>
      </c>
    </row>
    <row r="3" spans="2:72">
      <c r="B3" s="2" t="s">
        <v>2</v>
      </c>
      <c r="C3" t="s">
        <v>194</v>
      </c>
    </row>
    <row r="4" spans="2:72">
      <c r="B4" s="2" t="s">
        <v>3</v>
      </c>
    </row>
    <row r="6" spans="2:72" s="15" customFormat="1" ht="26.25" customHeight="1">
      <c r="B6" s="89" t="s">
        <v>136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1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</row>
    <row r="7" spans="2:72" s="15" customFormat="1" ht="26.25" customHeight="1">
      <c r="B7" s="89" t="s">
        <v>69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1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3">
        <v>0</v>
      </c>
      <c r="L11" s="7"/>
      <c r="M11" s="73">
        <v>0</v>
      </c>
      <c r="N11" s="7"/>
      <c r="O11" s="74">
        <v>0</v>
      </c>
      <c r="P11" s="74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7" t="s">
        <v>196</v>
      </c>
      <c r="G12" s="79">
        <v>0</v>
      </c>
      <c r="J12" s="78">
        <v>0</v>
      </c>
      <c r="K12" s="79">
        <v>0</v>
      </c>
      <c r="M12" s="79">
        <v>0</v>
      </c>
      <c r="O12" s="78">
        <v>0</v>
      </c>
      <c r="P12" s="78">
        <v>0</v>
      </c>
    </row>
    <row r="13" spans="2:72">
      <c r="B13" s="77" t="s">
        <v>794</v>
      </c>
      <c r="G13" s="79">
        <v>0</v>
      </c>
      <c r="J13" s="78">
        <v>0</v>
      </c>
      <c r="K13" s="79">
        <v>0</v>
      </c>
      <c r="M13" s="79">
        <v>0</v>
      </c>
      <c r="O13" s="78">
        <v>0</v>
      </c>
      <c r="P13" s="78">
        <v>0</v>
      </c>
    </row>
    <row r="14" spans="2:72">
      <c r="B14" t="s">
        <v>198</v>
      </c>
      <c r="C14" t="s">
        <v>198</v>
      </c>
      <c r="D14" t="s">
        <v>198</v>
      </c>
      <c r="G14" s="75">
        <v>0</v>
      </c>
      <c r="H14" t="s">
        <v>198</v>
      </c>
      <c r="I14" s="76">
        <v>0</v>
      </c>
      <c r="J14" s="76">
        <v>0</v>
      </c>
      <c r="K14" s="75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</row>
    <row r="15" spans="2:72">
      <c r="B15" s="77" t="s">
        <v>795</v>
      </c>
      <c r="G15" s="79">
        <v>0</v>
      </c>
      <c r="J15" s="78">
        <v>0</v>
      </c>
      <c r="K15" s="79">
        <v>0</v>
      </c>
      <c r="M15" s="79">
        <v>0</v>
      </c>
      <c r="O15" s="78">
        <v>0</v>
      </c>
      <c r="P15" s="78">
        <v>0</v>
      </c>
    </row>
    <row r="16" spans="2:72">
      <c r="B16" t="s">
        <v>198</v>
      </c>
      <c r="C16" t="s">
        <v>198</v>
      </c>
      <c r="D16" t="s">
        <v>198</v>
      </c>
      <c r="G16" s="75">
        <v>0</v>
      </c>
      <c r="H16" t="s">
        <v>198</v>
      </c>
      <c r="I16" s="76">
        <v>0</v>
      </c>
      <c r="J16" s="76">
        <v>0</v>
      </c>
      <c r="K16" s="75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</row>
    <row r="17" spans="2:16">
      <c r="B17" s="77" t="s">
        <v>796</v>
      </c>
      <c r="G17" s="79">
        <v>0</v>
      </c>
      <c r="J17" s="78">
        <v>0</v>
      </c>
      <c r="K17" s="79">
        <v>0</v>
      </c>
      <c r="M17" s="79">
        <v>0</v>
      </c>
      <c r="O17" s="78">
        <v>0</v>
      </c>
      <c r="P17" s="78">
        <v>0</v>
      </c>
    </row>
    <row r="18" spans="2:16">
      <c r="B18" t="s">
        <v>198</v>
      </c>
      <c r="C18" t="s">
        <v>198</v>
      </c>
      <c r="D18" t="s">
        <v>198</v>
      </c>
      <c r="G18" s="75">
        <v>0</v>
      </c>
      <c r="H18" t="s">
        <v>198</v>
      </c>
      <c r="I18" s="76">
        <v>0</v>
      </c>
      <c r="J18" s="76">
        <v>0</v>
      </c>
      <c r="K18" s="75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</row>
    <row r="19" spans="2:16">
      <c r="B19" s="77" t="s">
        <v>797</v>
      </c>
      <c r="G19" s="79">
        <v>0</v>
      </c>
      <c r="J19" s="78">
        <v>0</v>
      </c>
      <c r="K19" s="79">
        <v>0</v>
      </c>
      <c r="M19" s="79">
        <v>0</v>
      </c>
      <c r="O19" s="78">
        <v>0</v>
      </c>
      <c r="P19" s="78">
        <v>0</v>
      </c>
    </row>
    <row r="20" spans="2:16">
      <c r="B20" t="s">
        <v>198</v>
      </c>
      <c r="C20" t="s">
        <v>198</v>
      </c>
      <c r="D20" t="s">
        <v>198</v>
      </c>
      <c r="G20" s="75">
        <v>0</v>
      </c>
      <c r="H20" t="s">
        <v>198</v>
      </c>
      <c r="I20" s="76">
        <v>0</v>
      </c>
      <c r="J20" s="76">
        <v>0</v>
      </c>
      <c r="K20" s="75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</row>
    <row r="21" spans="2:16">
      <c r="B21" s="77" t="s">
        <v>445</v>
      </c>
      <c r="G21" s="79">
        <v>0</v>
      </c>
      <c r="J21" s="78">
        <v>0</v>
      </c>
      <c r="K21" s="79">
        <v>0</v>
      </c>
      <c r="M21" s="79">
        <v>0</v>
      </c>
      <c r="O21" s="78">
        <v>0</v>
      </c>
      <c r="P21" s="78">
        <v>0</v>
      </c>
    </row>
    <row r="22" spans="2:16">
      <c r="B22" t="s">
        <v>198</v>
      </c>
      <c r="C22" t="s">
        <v>198</v>
      </c>
      <c r="D22" t="s">
        <v>198</v>
      </c>
      <c r="G22" s="75">
        <v>0</v>
      </c>
      <c r="H22" t="s">
        <v>198</v>
      </c>
      <c r="I22" s="76">
        <v>0</v>
      </c>
      <c r="J22" s="76">
        <v>0</v>
      </c>
      <c r="K22" s="75">
        <v>0</v>
      </c>
      <c r="L22" s="75">
        <v>0</v>
      </c>
      <c r="M22" s="75">
        <v>0</v>
      </c>
      <c r="N22" s="76">
        <v>0</v>
      </c>
      <c r="O22" s="76">
        <v>0</v>
      </c>
      <c r="P22" s="76">
        <v>0</v>
      </c>
    </row>
    <row r="23" spans="2:16">
      <c r="B23" s="77" t="s">
        <v>207</v>
      </c>
      <c r="G23" s="79">
        <v>0</v>
      </c>
      <c r="J23" s="78">
        <v>0</v>
      </c>
      <c r="K23" s="79">
        <v>0</v>
      </c>
      <c r="M23" s="79">
        <v>0</v>
      </c>
      <c r="O23" s="78">
        <v>0</v>
      </c>
      <c r="P23" s="78">
        <v>0</v>
      </c>
    </row>
    <row r="24" spans="2:16">
      <c r="B24" s="77" t="s">
        <v>266</v>
      </c>
      <c r="G24" s="79">
        <v>0</v>
      </c>
      <c r="J24" s="78">
        <v>0</v>
      </c>
      <c r="K24" s="79">
        <v>0</v>
      </c>
      <c r="M24" s="79">
        <v>0</v>
      </c>
      <c r="O24" s="78">
        <v>0</v>
      </c>
      <c r="P24" s="78">
        <v>0</v>
      </c>
    </row>
    <row r="25" spans="2:16">
      <c r="B25" t="s">
        <v>198</v>
      </c>
      <c r="C25" t="s">
        <v>198</v>
      </c>
      <c r="D25" t="s">
        <v>198</v>
      </c>
      <c r="G25" s="75">
        <v>0</v>
      </c>
      <c r="H25" t="s">
        <v>198</v>
      </c>
      <c r="I25" s="76">
        <v>0</v>
      </c>
      <c r="J25" s="76">
        <v>0</v>
      </c>
      <c r="K25" s="75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16">
      <c r="B26" s="77" t="s">
        <v>798</v>
      </c>
      <c r="G26" s="79">
        <v>0</v>
      </c>
      <c r="J26" s="78">
        <v>0</v>
      </c>
      <c r="K26" s="79">
        <v>0</v>
      </c>
      <c r="M26" s="79">
        <v>0</v>
      </c>
      <c r="O26" s="78">
        <v>0</v>
      </c>
      <c r="P26" s="78">
        <v>0</v>
      </c>
    </row>
    <row r="27" spans="2:16">
      <c r="B27" t="s">
        <v>198</v>
      </c>
      <c r="C27" t="s">
        <v>198</v>
      </c>
      <c r="D27" t="s">
        <v>198</v>
      </c>
      <c r="G27" s="75">
        <v>0</v>
      </c>
      <c r="H27" t="s">
        <v>198</v>
      </c>
      <c r="I27" s="76">
        <v>0</v>
      </c>
      <c r="J27" s="76">
        <v>0</v>
      </c>
      <c r="K27" s="75">
        <v>0</v>
      </c>
      <c r="L27" s="75">
        <v>0</v>
      </c>
      <c r="M27" s="75">
        <v>0</v>
      </c>
      <c r="N27" s="76">
        <v>0</v>
      </c>
      <c r="O27" s="76">
        <v>0</v>
      </c>
      <c r="P27" s="76">
        <v>0</v>
      </c>
    </row>
    <row r="28" spans="2:16">
      <c r="B28" t="s">
        <v>268</v>
      </c>
    </row>
    <row r="29" spans="2:16">
      <c r="B29" t="s">
        <v>269</v>
      </c>
    </row>
    <row r="30" spans="2:16">
      <c r="B30" t="s">
        <v>270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921</v>
      </c>
    </row>
    <row r="3" spans="2:65">
      <c r="B3" s="2" t="s">
        <v>2</v>
      </c>
      <c r="C3" t="s">
        <v>194</v>
      </c>
    </row>
    <row r="4" spans="2:65">
      <c r="B4" s="2" t="s">
        <v>3</v>
      </c>
    </row>
    <row r="6" spans="2:65" s="15" customFormat="1" ht="26.25" customHeight="1">
      <c r="B6" s="89" t="s">
        <v>136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1"/>
    </row>
    <row r="7" spans="2:65" s="15" customFormat="1" ht="26.25" customHeight="1">
      <c r="B7" s="89" t="s">
        <v>82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1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3">
        <v>0</v>
      </c>
      <c r="O11" s="7"/>
      <c r="P11" s="73">
        <v>0</v>
      </c>
      <c r="Q11" s="7"/>
      <c r="R11" s="74">
        <v>0</v>
      </c>
      <c r="S11" s="74">
        <v>0</v>
      </c>
      <c r="T11" s="35"/>
      <c r="BJ11" s="16"/>
      <c r="BM11" s="16"/>
    </row>
    <row r="12" spans="2:65">
      <c r="B12" s="77" t="s">
        <v>196</v>
      </c>
      <c r="D12" s="16"/>
      <c r="E12" s="16"/>
      <c r="F12" s="16"/>
      <c r="J12" s="79">
        <v>0</v>
      </c>
      <c r="M12" s="78">
        <v>0</v>
      </c>
      <c r="N12" s="79">
        <v>0</v>
      </c>
      <c r="P12" s="79">
        <v>0</v>
      </c>
      <c r="R12" s="78">
        <v>0</v>
      </c>
      <c r="S12" s="78">
        <v>0</v>
      </c>
    </row>
    <row r="13" spans="2:65">
      <c r="B13" s="77" t="s">
        <v>799</v>
      </c>
      <c r="D13" s="16"/>
      <c r="E13" s="16"/>
      <c r="F13" s="16"/>
      <c r="J13" s="79">
        <v>0</v>
      </c>
      <c r="M13" s="78">
        <v>0</v>
      </c>
      <c r="N13" s="79">
        <v>0</v>
      </c>
      <c r="P13" s="79">
        <v>0</v>
      </c>
      <c r="R13" s="78">
        <v>0</v>
      </c>
      <c r="S13" s="78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5">
        <v>0</v>
      </c>
      <c r="K14" t="s">
        <v>198</v>
      </c>
      <c r="L14" s="76">
        <v>0</v>
      </c>
      <c r="M14" s="76">
        <v>0</v>
      </c>
      <c r="N14" s="75">
        <v>0</v>
      </c>
      <c r="O14" s="75">
        <v>0</v>
      </c>
      <c r="P14" s="75">
        <v>0</v>
      </c>
      <c r="Q14" s="76">
        <v>0</v>
      </c>
      <c r="R14" s="76">
        <v>0</v>
      </c>
      <c r="S14" s="76">
        <v>0</v>
      </c>
    </row>
    <row r="15" spans="2:65">
      <c r="B15" s="77" t="s">
        <v>800</v>
      </c>
      <c r="D15" s="16"/>
      <c r="E15" s="16"/>
      <c r="F15" s="16"/>
      <c r="J15" s="79">
        <v>0</v>
      </c>
      <c r="M15" s="78">
        <v>0</v>
      </c>
      <c r="N15" s="79">
        <v>0</v>
      </c>
      <c r="P15" s="79">
        <v>0</v>
      </c>
      <c r="R15" s="78">
        <v>0</v>
      </c>
      <c r="S15" s="78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5">
        <v>0</v>
      </c>
      <c r="K16" t="s">
        <v>198</v>
      </c>
      <c r="L16" s="76">
        <v>0</v>
      </c>
      <c r="M16" s="76">
        <v>0</v>
      </c>
      <c r="N16" s="75">
        <v>0</v>
      </c>
      <c r="O16" s="75">
        <v>0</v>
      </c>
      <c r="P16" s="75">
        <v>0</v>
      </c>
      <c r="Q16" s="76">
        <v>0</v>
      </c>
      <c r="R16" s="76">
        <v>0</v>
      </c>
      <c r="S16" s="76">
        <v>0</v>
      </c>
    </row>
    <row r="17" spans="2:19">
      <c r="B17" s="77" t="s">
        <v>273</v>
      </c>
      <c r="D17" s="16"/>
      <c r="E17" s="16"/>
      <c r="F17" s="16"/>
      <c r="J17" s="79">
        <v>0</v>
      </c>
      <c r="M17" s="78">
        <v>0</v>
      </c>
      <c r="N17" s="79">
        <v>0</v>
      </c>
      <c r="P17" s="79">
        <v>0</v>
      </c>
      <c r="R17" s="78">
        <v>0</v>
      </c>
      <c r="S17" s="78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5">
        <v>0</v>
      </c>
      <c r="K18" t="s">
        <v>198</v>
      </c>
      <c r="L18" s="76">
        <v>0</v>
      </c>
      <c r="M18" s="76">
        <v>0</v>
      </c>
      <c r="N18" s="75">
        <v>0</v>
      </c>
      <c r="O18" s="75">
        <v>0</v>
      </c>
      <c r="P18" s="75">
        <v>0</v>
      </c>
      <c r="Q18" s="76">
        <v>0</v>
      </c>
      <c r="R18" s="76">
        <v>0</v>
      </c>
      <c r="S18" s="76">
        <v>0</v>
      </c>
    </row>
    <row r="19" spans="2:19">
      <c r="B19" s="77" t="s">
        <v>445</v>
      </c>
      <c r="D19" s="16"/>
      <c r="E19" s="16"/>
      <c r="F19" s="16"/>
      <c r="J19" s="79">
        <v>0</v>
      </c>
      <c r="M19" s="78">
        <v>0</v>
      </c>
      <c r="N19" s="79">
        <v>0</v>
      </c>
      <c r="P19" s="79">
        <v>0</v>
      </c>
      <c r="R19" s="78">
        <v>0</v>
      </c>
      <c r="S19" s="78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5">
        <v>0</v>
      </c>
      <c r="K20" t="s">
        <v>198</v>
      </c>
      <c r="L20" s="76">
        <v>0</v>
      </c>
      <c r="M20" s="76">
        <v>0</v>
      </c>
      <c r="N20" s="75">
        <v>0</v>
      </c>
      <c r="O20" s="75">
        <v>0</v>
      </c>
      <c r="P20" s="75">
        <v>0</v>
      </c>
      <c r="Q20" s="76">
        <v>0</v>
      </c>
      <c r="R20" s="76">
        <v>0</v>
      </c>
      <c r="S20" s="76">
        <v>0</v>
      </c>
    </row>
    <row r="21" spans="2:19">
      <c r="B21" s="77" t="s">
        <v>207</v>
      </c>
      <c r="D21" s="16"/>
      <c r="E21" s="16"/>
      <c r="F21" s="16"/>
      <c r="J21" s="79">
        <v>0</v>
      </c>
      <c r="M21" s="78">
        <v>0</v>
      </c>
      <c r="N21" s="79">
        <v>0</v>
      </c>
      <c r="P21" s="79">
        <v>0</v>
      </c>
      <c r="R21" s="78">
        <v>0</v>
      </c>
      <c r="S21" s="78">
        <v>0</v>
      </c>
    </row>
    <row r="22" spans="2:19">
      <c r="B22" s="77" t="s">
        <v>801</v>
      </c>
      <c r="D22" s="16"/>
      <c r="E22" s="16"/>
      <c r="F22" s="16"/>
      <c r="J22" s="79">
        <v>0</v>
      </c>
      <c r="M22" s="78">
        <v>0</v>
      </c>
      <c r="N22" s="79">
        <v>0</v>
      </c>
      <c r="P22" s="79">
        <v>0</v>
      </c>
      <c r="R22" s="78">
        <v>0</v>
      </c>
      <c r="S22" s="78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5">
        <v>0</v>
      </c>
      <c r="K23" t="s">
        <v>198</v>
      </c>
      <c r="L23" s="76">
        <v>0</v>
      </c>
      <c r="M23" s="76">
        <v>0</v>
      </c>
      <c r="N23" s="75">
        <v>0</v>
      </c>
      <c r="O23" s="75">
        <v>0</v>
      </c>
      <c r="P23" s="75">
        <v>0</v>
      </c>
      <c r="Q23" s="76">
        <v>0</v>
      </c>
      <c r="R23" s="76">
        <v>0</v>
      </c>
      <c r="S23" s="76">
        <v>0</v>
      </c>
    </row>
    <row r="24" spans="2:19">
      <c r="B24" s="77" t="s">
        <v>802</v>
      </c>
      <c r="D24" s="16"/>
      <c r="E24" s="16"/>
      <c r="F24" s="16"/>
      <c r="J24" s="79">
        <v>0</v>
      </c>
      <c r="M24" s="78">
        <v>0</v>
      </c>
      <c r="N24" s="79">
        <v>0</v>
      </c>
      <c r="P24" s="79">
        <v>0</v>
      </c>
      <c r="R24" s="78">
        <v>0</v>
      </c>
      <c r="S24" s="78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5">
        <v>0</v>
      </c>
      <c r="K25" t="s">
        <v>198</v>
      </c>
      <c r="L25" s="76">
        <v>0</v>
      </c>
      <c r="M25" s="76">
        <v>0</v>
      </c>
      <c r="N25" s="75">
        <v>0</v>
      </c>
      <c r="O25" s="75">
        <v>0</v>
      </c>
      <c r="P25" s="75">
        <v>0</v>
      </c>
      <c r="Q25" s="76">
        <v>0</v>
      </c>
      <c r="R25" s="76">
        <v>0</v>
      </c>
      <c r="S25" s="76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268</v>
      </c>
      <c r="D27" s="16"/>
      <c r="E27" s="16"/>
      <c r="F27" s="16"/>
    </row>
    <row r="28" spans="2:19">
      <c r="B28" t="s">
        <v>269</v>
      </c>
      <c r="D28" s="16"/>
      <c r="E28" s="16"/>
      <c r="F28" s="16"/>
    </row>
    <row r="29" spans="2:19">
      <c r="B29" t="s">
        <v>270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921</v>
      </c>
    </row>
    <row r="3" spans="2:81">
      <c r="B3" s="2" t="s">
        <v>2</v>
      </c>
      <c r="C3" t="s">
        <v>194</v>
      </c>
    </row>
    <row r="4" spans="2:81">
      <c r="B4" s="2" t="s">
        <v>3</v>
      </c>
    </row>
    <row r="6" spans="2:81" s="15" customFormat="1" ht="26.25" customHeight="1">
      <c r="B6" s="89" t="s">
        <v>136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1"/>
    </row>
    <row r="7" spans="2:81" s="15" customFormat="1" ht="26.25" customHeight="1">
      <c r="B7" s="89" t="s">
        <v>89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1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3">
        <v>4.71</v>
      </c>
      <c r="K11" s="7"/>
      <c r="L11" s="7"/>
      <c r="M11" s="74">
        <v>4.6800000000000001E-2</v>
      </c>
      <c r="N11" s="73">
        <v>3648759.91</v>
      </c>
      <c r="O11" s="7"/>
      <c r="P11" s="73">
        <v>3888.2736563632802</v>
      </c>
      <c r="Q11" s="7"/>
      <c r="R11" s="74">
        <v>1</v>
      </c>
      <c r="S11" s="74">
        <v>1.3299999999999999E-2</v>
      </c>
      <c r="T11" s="35"/>
      <c r="BZ11" s="16"/>
      <c r="CC11" s="16"/>
    </row>
    <row r="12" spans="2:81">
      <c r="B12" s="77" t="s">
        <v>196</v>
      </c>
      <c r="C12" s="16"/>
      <c r="D12" s="16"/>
      <c r="E12" s="16"/>
      <c r="J12" s="79">
        <v>4.71</v>
      </c>
      <c r="M12" s="78">
        <v>4.6800000000000001E-2</v>
      </c>
      <c r="N12" s="79">
        <v>3648759.91</v>
      </c>
      <c r="P12" s="79">
        <v>3888.2736563632802</v>
      </c>
      <c r="R12" s="78">
        <v>1</v>
      </c>
      <c r="S12" s="78">
        <v>1.3299999999999999E-2</v>
      </c>
    </row>
    <row r="13" spans="2:81">
      <c r="B13" s="77" t="s">
        <v>799</v>
      </c>
      <c r="C13" s="16"/>
      <c r="D13" s="16"/>
      <c r="E13" s="16"/>
      <c r="J13" s="79">
        <v>8.86</v>
      </c>
      <c r="M13" s="78">
        <v>2.7799999999999998E-2</v>
      </c>
      <c r="N13" s="79">
        <v>1273919.43</v>
      </c>
      <c r="P13" s="79">
        <v>1606.98958596328</v>
      </c>
      <c r="R13" s="78">
        <v>0.4133</v>
      </c>
      <c r="S13" s="78">
        <v>5.4999999999999997E-3</v>
      </c>
    </row>
    <row r="14" spans="2:81">
      <c r="B14" t="s">
        <v>803</v>
      </c>
      <c r="C14" t="s">
        <v>804</v>
      </c>
      <c r="D14" t="s">
        <v>123</v>
      </c>
      <c r="E14" t="s">
        <v>805</v>
      </c>
      <c r="F14" t="s">
        <v>127</v>
      </c>
      <c r="G14" t="s">
        <v>280</v>
      </c>
      <c r="H14" t="s">
        <v>281</v>
      </c>
      <c r="I14" t="s">
        <v>806</v>
      </c>
      <c r="J14" s="75">
        <v>9.7899999999999991</v>
      </c>
      <c r="K14" t="s">
        <v>102</v>
      </c>
      <c r="L14" s="76">
        <v>4.1000000000000002E-2</v>
      </c>
      <c r="M14" s="76">
        <v>2.8299999999999999E-2</v>
      </c>
      <c r="N14" s="75">
        <v>1056566.1499999999</v>
      </c>
      <c r="O14" s="75">
        <v>132.19</v>
      </c>
      <c r="P14" s="75">
        <v>1396.6747936849999</v>
      </c>
      <c r="Q14" s="76">
        <v>2.9999999999999997E-4</v>
      </c>
      <c r="R14" s="76">
        <v>0.35920000000000002</v>
      </c>
      <c r="S14" s="76">
        <v>4.7999999999999996E-3</v>
      </c>
    </row>
    <row r="15" spans="2:81">
      <c r="B15" t="s">
        <v>807</v>
      </c>
      <c r="C15" t="s">
        <v>808</v>
      </c>
      <c r="D15" t="s">
        <v>123</v>
      </c>
      <c r="E15" t="s">
        <v>297</v>
      </c>
      <c r="F15" t="s">
        <v>298</v>
      </c>
      <c r="G15" t="s">
        <v>299</v>
      </c>
      <c r="H15" t="s">
        <v>150</v>
      </c>
      <c r="I15" t="s">
        <v>809</v>
      </c>
      <c r="J15" s="75">
        <v>2.67</v>
      </c>
      <c r="K15" t="s">
        <v>102</v>
      </c>
      <c r="L15" s="76">
        <v>0.06</v>
      </c>
      <c r="M15" s="76">
        <v>2.4E-2</v>
      </c>
      <c r="N15" s="75">
        <v>170075</v>
      </c>
      <c r="O15" s="75">
        <v>123.66</v>
      </c>
      <c r="P15" s="75">
        <v>210.31474499999999</v>
      </c>
      <c r="Q15" s="76">
        <v>2.0000000000000001E-4</v>
      </c>
      <c r="R15" s="76">
        <v>5.4100000000000002E-2</v>
      </c>
      <c r="S15" s="76">
        <v>6.9999999999999999E-4</v>
      </c>
    </row>
    <row r="16" spans="2:81">
      <c r="B16" t="s">
        <v>810</v>
      </c>
      <c r="C16" t="s">
        <v>811</v>
      </c>
      <c r="D16" t="s">
        <v>123</v>
      </c>
      <c r="E16" t="s">
        <v>812</v>
      </c>
      <c r="F16" t="s">
        <v>112</v>
      </c>
      <c r="G16" t="s">
        <v>198</v>
      </c>
      <c r="H16" t="s">
        <v>201</v>
      </c>
      <c r="I16" t="s">
        <v>245</v>
      </c>
      <c r="J16" s="75">
        <v>0</v>
      </c>
      <c r="K16" t="s">
        <v>102</v>
      </c>
      <c r="L16" s="76">
        <v>5.6000000000000001E-2</v>
      </c>
      <c r="M16" s="76">
        <v>0</v>
      </c>
      <c r="N16" s="75">
        <v>47278.28</v>
      </c>
      <c r="O16" s="75">
        <v>1E-4</v>
      </c>
      <c r="P16" s="75">
        <v>4.7278280000000003E-5</v>
      </c>
      <c r="Q16" s="76">
        <v>1E-4</v>
      </c>
      <c r="R16" s="76">
        <v>0</v>
      </c>
      <c r="S16" s="76">
        <v>0</v>
      </c>
    </row>
    <row r="17" spans="2:19">
      <c r="B17" s="77" t="s">
        <v>800</v>
      </c>
      <c r="C17" s="16"/>
      <c r="D17" s="16"/>
      <c r="E17" s="16"/>
      <c r="J17" s="79">
        <v>1.79</v>
      </c>
      <c r="M17" s="78">
        <v>6.0299999999999999E-2</v>
      </c>
      <c r="N17" s="79">
        <v>2374840.48</v>
      </c>
      <c r="P17" s="79">
        <v>2281.2840704</v>
      </c>
      <c r="R17" s="78">
        <v>0.5867</v>
      </c>
      <c r="S17" s="78">
        <v>7.7999999999999996E-3</v>
      </c>
    </row>
    <row r="18" spans="2:19">
      <c r="B18" t="s">
        <v>813</v>
      </c>
      <c r="C18" t="s">
        <v>814</v>
      </c>
      <c r="D18" t="s">
        <v>123</v>
      </c>
      <c r="E18" t="s">
        <v>815</v>
      </c>
      <c r="F18" t="s">
        <v>942</v>
      </c>
      <c r="G18" t="s">
        <v>333</v>
      </c>
      <c r="H18" t="s">
        <v>281</v>
      </c>
      <c r="I18" t="s">
        <v>816</v>
      </c>
      <c r="J18" s="75">
        <v>3.52</v>
      </c>
      <c r="K18" t="s">
        <v>102</v>
      </c>
      <c r="L18" s="76">
        <v>3.3500000000000002E-2</v>
      </c>
      <c r="M18" s="76">
        <v>6.2399999999999997E-2</v>
      </c>
      <c r="N18" s="75">
        <v>668000</v>
      </c>
      <c r="O18" s="75">
        <v>90.79</v>
      </c>
      <c r="P18" s="75">
        <v>606.47720000000004</v>
      </c>
      <c r="Q18" s="76">
        <v>8.0000000000000004E-4</v>
      </c>
      <c r="R18" s="76">
        <v>0.156</v>
      </c>
      <c r="S18" s="76">
        <v>2.0999999999999999E-3</v>
      </c>
    </row>
    <row r="19" spans="2:19">
      <c r="B19" t="s">
        <v>817</v>
      </c>
      <c r="C19" t="s">
        <v>818</v>
      </c>
      <c r="D19" t="s">
        <v>123</v>
      </c>
      <c r="E19" t="s">
        <v>819</v>
      </c>
      <c r="F19" t="s">
        <v>938</v>
      </c>
      <c r="G19" t="s">
        <v>343</v>
      </c>
      <c r="H19" t="s">
        <v>281</v>
      </c>
      <c r="I19" t="s">
        <v>820</v>
      </c>
      <c r="J19" s="75">
        <v>0.99</v>
      </c>
      <c r="K19" t="s">
        <v>102</v>
      </c>
      <c r="L19" s="76">
        <v>3.5499999999999997E-2</v>
      </c>
      <c r="M19" s="76">
        <v>5.4600000000000003E-2</v>
      </c>
      <c r="N19" s="75">
        <v>956000</v>
      </c>
      <c r="O19" s="75">
        <v>98.22</v>
      </c>
      <c r="P19" s="75">
        <v>938.98320000000001</v>
      </c>
      <c r="Q19" s="76">
        <v>3.5999999999999999E-3</v>
      </c>
      <c r="R19" s="76">
        <v>0.24149999999999999</v>
      </c>
      <c r="S19" s="76">
        <v>3.2000000000000002E-3</v>
      </c>
    </row>
    <row r="20" spans="2:19">
      <c r="B20" t="s">
        <v>821</v>
      </c>
      <c r="C20" t="s">
        <v>822</v>
      </c>
      <c r="D20" t="s">
        <v>123</v>
      </c>
      <c r="E20" t="s">
        <v>823</v>
      </c>
      <c r="F20" t="s">
        <v>338</v>
      </c>
      <c r="G20" t="s">
        <v>415</v>
      </c>
      <c r="H20" t="s">
        <v>150</v>
      </c>
      <c r="I20" t="s">
        <v>824</v>
      </c>
      <c r="J20" s="75">
        <v>1.37</v>
      </c>
      <c r="K20" t="s">
        <v>102</v>
      </c>
      <c r="L20" s="76">
        <v>4.1000000000000002E-2</v>
      </c>
      <c r="M20" s="76">
        <v>6.5799999999999997E-2</v>
      </c>
      <c r="N20" s="75">
        <v>750840.48</v>
      </c>
      <c r="O20" s="75">
        <v>98</v>
      </c>
      <c r="P20" s="75">
        <v>735.82367039999997</v>
      </c>
      <c r="Q20" s="76">
        <v>1.1000000000000001E-3</v>
      </c>
      <c r="R20" s="76">
        <v>0.18920000000000001</v>
      </c>
      <c r="S20" s="76">
        <v>2.5000000000000001E-3</v>
      </c>
    </row>
    <row r="21" spans="2:19">
      <c r="B21" s="77" t="s">
        <v>273</v>
      </c>
      <c r="C21" s="16"/>
      <c r="D21" s="16"/>
      <c r="E21" s="16"/>
      <c r="J21" s="79">
        <v>0</v>
      </c>
      <c r="M21" s="78">
        <v>0</v>
      </c>
      <c r="N21" s="79">
        <v>0</v>
      </c>
      <c r="P21" s="79">
        <v>0</v>
      </c>
      <c r="R21" s="78">
        <v>0</v>
      </c>
      <c r="S21" s="78">
        <v>0</v>
      </c>
    </row>
    <row r="22" spans="2:19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J22" s="75">
        <v>0</v>
      </c>
      <c r="K22" t="s">
        <v>198</v>
      </c>
      <c r="L22" s="76">
        <v>0</v>
      </c>
      <c r="M22" s="76">
        <v>0</v>
      </c>
      <c r="N22" s="75">
        <v>0</v>
      </c>
      <c r="O22" s="75">
        <v>0</v>
      </c>
      <c r="P22" s="75">
        <v>0</v>
      </c>
      <c r="Q22" s="76">
        <v>0</v>
      </c>
      <c r="R22" s="76">
        <v>0</v>
      </c>
      <c r="S22" s="76">
        <v>0</v>
      </c>
    </row>
    <row r="23" spans="2:19">
      <c r="B23" s="77" t="s">
        <v>445</v>
      </c>
      <c r="C23" s="16"/>
      <c r="D23" s="16"/>
      <c r="E23" s="16"/>
      <c r="J23" s="79">
        <v>0</v>
      </c>
      <c r="M23" s="78">
        <v>0</v>
      </c>
      <c r="N23" s="79">
        <v>0</v>
      </c>
      <c r="P23" s="79">
        <v>0</v>
      </c>
      <c r="R23" s="78">
        <v>0</v>
      </c>
      <c r="S23" s="78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5">
        <v>0</v>
      </c>
      <c r="K24" t="s">
        <v>198</v>
      </c>
      <c r="L24" s="76">
        <v>0</v>
      </c>
      <c r="M24" s="76">
        <v>0</v>
      </c>
      <c r="N24" s="75">
        <v>0</v>
      </c>
      <c r="O24" s="75">
        <v>0</v>
      </c>
      <c r="P24" s="75">
        <v>0</v>
      </c>
      <c r="Q24" s="76">
        <v>0</v>
      </c>
      <c r="R24" s="76">
        <v>0</v>
      </c>
      <c r="S24" s="76">
        <v>0</v>
      </c>
    </row>
    <row r="25" spans="2:19">
      <c r="B25" s="77" t="s">
        <v>207</v>
      </c>
      <c r="C25" s="16"/>
      <c r="D25" s="16"/>
      <c r="E25" s="16"/>
      <c r="J25" s="79">
        <v>0</v>
      </c>
      <c r="M25" s="78">
        <v>0</v>
      </c>
      <c r="N25" s="79">
        <v>0</v>
      </c>
      <c r="P25" s="79">
        <v>0</v>
      </c>
      <c r="R25" s="78">
        <v>0</v>
      </c>
      <c r="S25" s="78">
        <v>0</v>
      </c>
    </row>
    <row r="26" spans="2:19">
      <c r="B26" s="77" t="s">
        <v>274</v>
      </c>
      <c r="C26" s="16"/>
      <c r="D26" s="16"/>
      <c r="E26" s="16"/>
      <c r="J26" s="79">
        <v>0</v>
      </c>
      <c r="M26" s="78">
        <v>0</v>
      </c>
      <c r="N26" s="79">
        <v>0</v>
      </c>
      <c r="P26" s="79">
        <v>0</v>
      </c>
      <c r="R26" s="78">
        <v>0</v>
      </c>
      <c r="S26" s="78">
        <v>0</v>
      </c>
    </row>
    <row r="27" spans="2:19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J27" s="75">
        <v>0</v>
      </c>
      <c r="K27" t="s">
        <v>198</v>
      </c>
      <c r="L27" s="76">
        <v>0</v>
      </c>
      <c r="M27" s="76">
        <v>0</v>
      </c>
      <c r="N27" s="75">
        <v>0</v>
      </c>
      <c r="O27" s="75">
        <v>0</v>
      </c>
      <c r="P27" s="75">
        <v>0</v>
      </c>
      <c r="Q27" s="76">
        <v>0</v>
      </c>
      <c r="R27" s="76">
        <v>0</v>
      </c>
      <c r="S27" s="76">
        <v>0</v>
      </c>
    </row>
    <row r="28" spans="2:19">
      <c r="B28" s="77" t="s">
        <v>275</v>
      </c>
      <c r="C28" s="16"/>
      <c r="D28" s="16"/>
      <c r="E28" s="16"/>
      <c r="J28" s="79">
        <v>0</v>
      </c>
      <c r="M28" s="78">
        <v>0</v>
      </c>
      <c r="N28" s="79">
        <v>0</v>
      </c>
      <c r="P28" s="79">
        <v>0</v>
      </c>
      <c r="R28" s="78">
        <v>0</v>
      </c>
      <c r="S28" s="78">
        <v>0</v>
      </c>
    </row>
    <row r="29" spans="2:19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J29" s="75">
        <v>0</v>
      </c>
      <c r="K29" t="s">
        <v>198</v>
      </c>
      <c r="L29" s="76">
        <v>0</v>
      </c>
      <c r="M29" s="76">
        <v>0</v>
      </c>
      <c r="N29" s="75">
        <v>0</v>
      </c>
      <c r="O29" s="75">
        <v>0</v>
      </c>
      <c r="P29" s="75">
        <v>0</v>
      </c>
      <c r="Q29" s="76">
        <v>0</v>
      </c>
      <c r="R29" s="76">
        <v>0</v>
      </c>
      <c r="S29" s="76">
        <v>0</v>
      </c>
    </row>
    <row r="30" spans="2:19">
      <c r="B30" t="s">
        <v>209</v>
      </c>
      <c r="C30" s="16"/>
      <c r="D30" s="16"/>
      <c r="E30" s="16"/>
    </row>
    <row r="31" spans="2:19">
      <c r="B31" t="s">
        <v>268</v>
      </c>
      <c r="C31" s="16"/>
      <c r="D31" s="16"/>
      <c r="E31" s="16"/>
    </row>
    <row r="32" spans="2:19">
      <c r="B32" t="s">
        <v>269</v>
      </c>
      <c r="C32" s="16"/>
      <c r="D32" s="16"/>
      <c r="E32" s="16"/>
    </row>
    <row r="33" spans="2:5">
      <c r="B33" t="s">
        <v>270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921</v>
      </c>
    </row>
    <row r="3" spans="2:98">
      <c r="B3" s="2" t="s">
        <v>2</v>
      </c>
      <c r="C3" t="s">
        <v>194</v>
      </c>
    </row>
    <row r="4" spans="2:98">
      <c r="B4" s="2" t="s">
        <v>3</v>
      </c>
    </row>
    <row r="6" spans="2:98" s="15" customFormat="1" ht="26.25" customHeight="1">
      <c r="B6" s="89" t="s">
        <v>136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1"/>
    </row>
    <row r="7" spans="2:98" s="15" customFormat="1" ht="26.25" customHeight="1">
      <c r="B7" s="89" t="s">
        <v>91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3">
        <v>14256.4</v>
      </c>
      <c r="I11" s="7"/>
      <c r="J11" s="73">
        <v>842.91229301759995</v>
      </c>
      <c r="K11" s="7"/>
      <c r="L11" s="74">
        <v>1</v>
      </c>
      <c r="M11" s="74">
        <v>2.8999999999999998E-3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7" t="s">
        <v>196</v>
      </c>
      <c r="C12" s="16"/>
      <c r="D12" s="16"/>
      <c r="E12" s="16"/>
      <c r="H12" s="79">
        <v>14256.4</v>
      </c>
      <c r="J12" s="79">
        <v>842.91229301759995</v>
      </c>
      <c r="L12" s="78">
        <v>1</v>
      </c>
      <c r="M12" s="78">
        <v>2.8999999999999998E-3</v>
      </c>
    </row>
    <row r="13" spans="2:98">
      <c r="B13" t="s">
        <v>825</v>
      </c>
      <c r="C13" t="s">
        <v>826</v>
      </c>
      <c r="D13" s="16"/>
      <c r="E13" t="s">
        <v>827</v>
      </c>
      <c r="F13" t="s">
        <v>531</v>
      </c>
      <c r="G13" t="s">
        <v>106</v>
      </c>
      <c r="H13" s="75">
        <v>12761</v>
      </c>
      <c r="I13" s="75">
        <v>1052.76</v>
      </c>
      <c r="J13" s="75">
        <v>487.26098595719998</v>
      </c>
      <c r="K13" s="76">
        <v>0</v>
      </c>
      <c r="L13" s="76">
        <v>0.57809999999999995</v>
      </c>
      <c r="M13" s="76">
        <v>1.6999999999999999E-3</v>
      </c>
    </row>
    <row r="14" spans="2:98">
      <c r="B14" t="s">
        <v>828</v>
      </c>
      <c r="C14" t="s">
        <v>829</v>
      </c>
      <c r="D14" s="16"/>
      <c r="E14" t="s">
        <v>830</v>
      </c>
      <c r="F14" t="s">
        <v>531</v>
      </c>
      <c r="G14" t="s">
        <v>106</v>
      </c>
      <c r="H14" s="75">
        <v>1170.32</v>
      </c>
      <c r="I14" s="75">
        <v>7079</v>
      </c>
      <c r="J14" s="75">
        <v>300.48589780560002</v>
      </c>
      <c r="K14" s="76">
        <v>2.3999999999999998E-3</v>
      </c>
      <c r="L14" s="76">
        <v>0.35649999999999998</v>
      </c>
      <c r="M14" s="76">
        <v>1E-3</v>
      </c>
    </row>
    <row r="15" spans="2:98">
      <c r="B15" t="s">
        <v>831</v>
      </c>
      <c r="C15" t="s">
        <v>832</v>
      </c>
      <c r="D15" s="16"/>
      <c r="E15" t="s">
        <v>830</v>
      </c>
      <c r="F15" t="s">
        <v>531</v>
      </c>
      <c r="G15" t="s">
        <v>106</v>
      </c>
      <c r="H15" s="75">
        <v>9.76</v>
      </c>
      <c r="I15" s="75">
        <v>4735</v>
      </c>
      <c r="J15" s="75">
        <v>1.676167272</v>
      </c>
      <c r="K15" s="76">
        <v>0</v>
      </c>
      <c r="L15" s="76">
        <v>2E-3</v>
      </c>
      <c r="M15" s="76">
        <v>0</v>
      </c>
    </row>
    <row r="16" spans="2:98">
      <c r="B16" t="s">
        <v>833</v>
      </c>
      <c r="C16" t="s">
        <v>834</v>
      </c>
      <c r="D16" s="16"/>
      <c r="E16" t="s">
        <v>830</v>
      </c>
      <c r="F16" t="s">
        <v>531</v>
      </c>
      <c r="G16" t="s">
        <v>106</v>
      </c>
      <c r="H16" s="75">
        <v>315.32</v>
      </c>
      <c r="I16" s="75">
        <v>4677</v>
      </c>
      <c r="J16" s="75">
        <v>53.489241982800003</v>
      </c>
      <c r="K16" s="76">
        <v>2.9999999999999997E-4</v>
      </c>
      <c r="L16" s="76">
        <v>6.3500000000000001E-2</v>
      </c>
      <c r="M16" s="76">
        <v>2.0000000000000001E-4</v>
      </c>
    </row>
    <row r="17" spans="2:13">
      <c r="B17" s="77" t="s">
        <v>207</v>
      </c>
      <c r="C17" s="16"/>
      <c r="D17" s="16"/>
      <c r="E17" s="16"/>
      <c r="H17" s="79">
        <v>0</v>
      </c>
      <c r="J17" s="79">
        <v>0</v>
      </c>
      <c r="L17" s="78">
        <v>0</v>
      </c>
      <c r="M17" s="78">
        <v>0</v>
      </c>
    </row>
    <row r="18" spans="2:13">
      <c r="B18" s="77" t="s">
        <v>274</v>
      </c>
      <c r="C18" s="16"/>
      <c r="D18" s="16"/>
      <c r="E18" s="16"/>
      <c r="H18" s="79">
        <v>0</v>
      </c>
      <c r="J18" s="79">
        <v>0</v>
      </c>
      <c r="L18" s="78">
        <v>0</v>
      </c>
      <c r="M18" s="78">
        <v>0</v>
      </c>
    </row>
    <row r="19" spans="2:13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H19" s="75">
        <v>0</v>
      </c>
      <c r="I19" s="75">
        <v>0</v>
      </c>
      <c r="J19" s="75">
        <v>0</v>
      </c>
      <c r="K19" s="76">
        <v>0</v>
      </c>
      <c r="L19" s="76">
        <v>0</v>
      </c>
      <c r="M19" s="76">
        <v>0</v>
      </c>
    </row>
    <row r="20" spans="2:13">
      <c r="B20" s="77" t="s">
        <v>275</v>
      </c>
      <c r="C20" s="16"/>
      <c r="D20" s="16"/>
      <c r="E20" s="16"/>
      <c r="H20" s="79">
        <v>0</v>
      </c>
      <c r="J20" s="79">
        <v>0</v>
      </c>
      <c r="L20" s="78">
        <v>0</v>
      </c>
      <c r="M20" s="78">
        <v>0</v>
      </c>
    </row>
    <row r="21" spans="2:13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H21" s="75">
        <v>0</v>
      </c>
      <c r="I21" s="75">
        <v>0</v>
      </c>
      <c r="J21" s="75">
        <v>0</v>
      </c>
      <c r="K21" s="76">
        <v>0</v>
      </c>
      <c r="L21" s="76">
        <v>0</v>
      </c>
      <c r="M21" s="76">
        <v>0</v>
      </c>
    </row>
    <row r="22" spans="2:13">
      <c r="B22" t="s">
        <v>209</v>
      </c>
      <c r="C22" s="16"/>
      <c r="D22" s="16"/>
      <c r="E22" s="16"/>
    </row>
    <row r="23" spans="2:13">
      <c r="B23" t="s">
        <v>268</v>
      </c>
      <c r="C23" s="16"/>
      <c r="D23" s="16"/>
      <c r="E23" s="16"/>
    </row>
    <row r="24" spans="2:13">
      <c r="B24" t="s">
        <v>269</v>
      </c>
      <c r="C24" s="16"/>
      <c r="D24" s="16"/>
      <c r="E24" s="16"/>
    </row>
    <row r="25" spans="2:13">
      <c r="B25" t="s">
        <v>270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921</v>
      </c>
    </row>
    <row r="3" spans="2:55">
      <c r="B3" s="2" t="s">
        <v>2</v>
      </c>
      <c r="C3" t="s">
        <v>194</v>
      </c>
    </row>
    <row r="4" spans="2:55">
      <c r="B4" s="2" t="s">
        <v>3</v>
      </c>
    </row>
    <row r="6" spans="2:55" s="15" customFormat="1" ht="26.25" customHeight="1">
      <c r="B6" s="89" t="s">
        <v>136</v>
      </c>
      <c r="C6" s="90"/>
      <c r="D6" s="90"/>
      <c r="E6" s="90"/>
      <c r="F6" s="90"/>
      <c r="G6" s="90"/>
      <c r="H6" s="90"/>
      <c r="I6" s="90"/>
      <c r="J6" s="90"/>
      <c r="K6" s="91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</row>
    <row r="7" spans="2:55" s="15" customFormat="1" ht="26.25" customHeight="1">
      <c r="B7" s="89" t="s">
        <v>139</v>
      </c>
      <c r="C7" s="90"/>
      <c r="D7" s="90"/>
      <c r="E7" s="90"/>
      <c r="F7" s="90"/>
      <c r="G7" s="90"/>
      <c r="H7" s="90"/>
      <c r="I7" s="90"/>
      <c r="J7" s="90"/>
      <c r="K7" s="91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3">
        <v>16280438.73</v>
      </c>
      <c r="G11" s="7"/>
      <c r="H11" s="73">
        <v>35392.001432354649</v>
      </c>
      <c r="I11" s="7"/>
      <c r="J11" s="74">
        <v>1</v>
      </c>
      <c r="K11" s="74">
        <v>0.121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7" t="s">
        <v>196</v>
      </c>
      <c r="C12" s="16"/>
      <c r="F12" s="79">
        <v>12737386.869999999</v>
      </c>
      <c r="H12" s="79">
        <v>19282.98858501295</v>
      </c>
      <c r="J12" s="78">
        <v>0.54479999999999995</v>
      </c>
      <c r="K12" s="78">
        <v>6.59E-2</v>
      </c>
    </row>
    <row r="13" spans="2:55">
      <c r="B13" s="77" t="s">
        <v>835</v>
      </c>
      <c r="C13" s="16"/>
      <c r="F13" s="79">
        <v>0</v>
      </c>
      <c r="H13" s="79">
        <v>0</v>
      </c>
      <c r="J13" s="78">
        <v>0</v>
      </c>
      <c r="K13" s="78">
        <v>0</v>
      </c>
    </row>
    <row r="14" spans="2:55">
      <c r="B14" t="s">
        <v>198</v>
      </c>
      <c r="C14" t="s">
        <v>198</v>
      </c>
      <c r="D14" t="s">
        <v>198</v>
      </c>
      <c r="F14" s="75">
        <v>0</v>
      </c>
      <c r="G14" s="75">
        <v>0</v>
      </c>
      <c r="H14" s="75">
        <v>0</v>
      </c>
      <c r="I14" s="76">
        <v>0</v>
      </c>
      <c r="J14" s="76">
        <v>0</v>
      </c>
      <c r="K14" s="76">
        <v>0</v>
      </c>
    </row>
    <row r="15" spans="2:55">
      <c r="B15" s="77" t="s">
        <v>836</v>
      </c>
      <c r="C15" s="16"/>
      <c r="F15" s="79">
        <v>2065191.96</v>
      </c>
      <c r="H15" s="79">
        <v>4765.0174093080004</v>
      </c>
      <c r="J15" s="78">
        <v>0.1346</v>
      </c>
      <c r="K15" s="78">
        <v>1.6299999999999999E-2</v>
      </c>
    </row>
    <row r="16" spans="2:55">
      <c r="B16" t="s">
        <v>837</v>
      </c>
      <c r="C16" t="s">
        <v>838</v>
      </c>
      <c r="D16" t="s">
        <v>102</v>
      </c>
      <c r="E16" t="s">
        <v>839</v>
      </c>
      <c r="F16" s="75">
        <v>1626634.72</v>
      </c>
      <c r="G16" s="75">
        <v>230.73</v>
      </c>
      <c r="H16" s="75">
        <v>3753.1342894559998</v>
      </c>
      <c r="I16" s="76">
        <v>0</v>
      </c>
      <c r="J16" s="76">
        <v>0.106</v>
      </c>
      <c r="K16" s="76">
        <v>1.2800000000000001E-2</v>
      </c>
    </row>
    <row r="17" spans="2:11">
      <c r="B17" t="s">
        <v>840</v>
      </c>
      <c r="C17" t="s">
        <v>841</v>
      </c>
      <c r="D17" t="s">
        <v>102</v>
      </c>
      <c r="E17" t="s">
        <v>842</v>
      </c>
      <c r="F17" s="75">
        <v>438557.24</v>
      </c>
      <c r="G17" s="75">
        <v>230.73</v>
      </c>
      <c r="H17" s="75">
        <v>1011.883119852</v>
      </c>
      <c r="I17" s="76">
        <v>0</v>
      </c>
      <c r="J17" s="76">
        <v>2.86E-2</v>
      </c>
      <c r="K17" s="76">
        <v>3.5000000000000001E-3</v>
      </c>
    </row>
    <row r="18" spans="2:11">
      <c r="B18" s="77" t="s">
        <v>843</v>
      </c>
      <c r="C18" s="16"/>
      <c r="F18" s="79">
        <v>0</v>
      </c>
      <c r="H18" s="79">
        <v>0</v>
      </c>
      <c r="J18" s="78">
        <v>0</v>
      </c>
      <c r="K18" s="78">
        <v>0</v>
      </c>
    </row>
    <row r="19" spans="2:11">
      <c r="B19" t="s">
        <v>198</v>
      </c>
      <c r="C19" t="s">
        <v>198</v>
      </c>
      <c r="D19" t="s">
        <v>198</v>
      </c>
      <c r="F19" s="75">
        <v>0</v>
      </c>
      <c r="G19" s="75">
        <v>0</v>
      </c>
      <c r="H19" s="75">
        <v>0</v>
      </c>
      <c r="I19" s="76">
        <v>0</v>
      </c>
      <c r="J19" s="76">
        <v>0</v>
      </c>
      <c r="K19" s="76">
        <v>0</v>
      </c>
    </row>
    <row r="20" spans="2:11">
      <c r="B20" s="77" t="s">
        <v>844</v>
      </c>
      <c r="C20" s="16"/>
      <c r="F20" s="79">
        <v>10672194.91</v>
      </c>
      <c r="H20" s="79">
        <v>14517.97117570495</v>
      </c>
      <c r="J20" s="78">
        <v>0.41020000000000001</v>
      </c>
      <c r="K20" s="78">
        <v>4.9599999999999998E-2</v>
      </c>
    </row>
    <row r="21" spans="2:11">
      <c r="B21" t="s">
        <v>845</v>
      </c>
      <c r="C21" t="s">
        <v>846</v>
      </c>
      <c r="D21" t="s">
        <v>106</v>
      </c>
      <c r="E21" t="s">
        <v>847</v>
      </c>
      <c r="F21" s="75">
        <v>833401</v>
      </c>
      <c r="G21" s="75">
        <v>70.33</v>
      </c>
      <c r="H21" s="75">
        <v>2125.8968588091002</v>
      </c>
      <c r="I21" s="76">
        <v>6.1000000000000004E-3</v>
      </c>
      <c r="J21" s="76">
        <v>6.0100000000000001E-2</v>
      </c>
      <c r="K21" s="76">
        <v>7.3000000000000001E-3</v>
      </c>
    </row>
    <row r="22" spans="2:11">
      <c r="B22" t="s">
        <v>848</v>
      </c>
      <c r="C22" t="s">
        <v>849</v>
      </c>
      <c r="D22" t="s">
        <v>106</v>
      </c>
      <c r="E22" t="s">
        <v>850</v>
      </c>
      <c r="F22" s="75">
        <v>544776</v>
      </c>
      <c r="G22" s="75">
        <v>138.78</v>
      </c>
      <c r="H22" s="75">
        <v>2742.1575616656</v>
      </c>
      <c r="I22" s="76">
        <v>0</v>
      </c>
      <c r="J22" s="76">
        <v>7.7499999999999999E-2</v>
      </c>
      <c r="K22" s="76">
        <v>9.4000000000000004E-3</v>
      </c>
    </row>
    <row r="23" spans="2:11">
      <c r="B23" t="s">
        <v>851</v>
      </c>
      <c r="C23" t="s">
        <v>852</v>
      </c>
      <c r="D23" t="s">
        <v>102</v>
      </c>
      <c r="E23" t="s">
        <v>853</v>
      </c>
      <c r="F23" s="75">
        <v>5482305</v>
      </c>
      <c r="G23" s="75">
        <v>73.849999999999994</v>
      </c>
      <c r="H23" s="75">
        <v>4048.6822425</v>
      </c>
      <c r="I23" s="76">
        <v>5.4999999999999997E-3</v>
      </c>
      <c r="J23" s="76">
        <v>0.1144</v>
      </c>
      <c r="K23" s="76">
        <v>1.38E-2</v>
      </c>
    </row>
    <row r="24" spans="2:11">
      <c r="B24" t="s">
        <v>854</v>
      </c>
      <c r="C24" t="s">
        <v>855</v>
      </c>
      <c r="D24" t="s">
        <v>102</v>
      </c>
      <c r="E24" t="s">
        <v>856</v>
      </c>
      <c r="F24" s="75">
        <v>2207860</v>
      </c>
      <c r="G24" s="75">
        <v>105.87</v>
      </c>
      <c r="H24" s="75">
        <v>2337.461382</v>
      </c>
      <c r="I24" s="76">
        <v>0</v>
      </c>
      <c r="J24" s="76">
        <v>6.6000000000000003E-2</v>
      </c>
      <c r="K24" s="76">
        <v>8.0000000000000002E-3</v>
      </c>
    </row>
    <row r="25" spans="2:11">
      <c r="B25" t="s">
        <v>857</v>
      </c>
      <c r="C25" t="s">
        <v>858</v>
      </c>
      <c r="D25" t="s">
        <v>106</v>
      </c>
      <c r="E25" t="s">
        <v>859</v>
      </c>
      <c r="F25" s="75">
        <v>764812.27</v>
      </c>
      <c r="G25" s="75">
        <v>45.41</v>
      </c>
      <c r="H25" s="75">
        <v>1259.66164030399</v>
      </c>
      <c r="I25" s="76">
        <v>2.7000000000000001E-3</v>
      </c>
      <c r="J25" s="76">
        <v>3.56E-2</v>
      </c>
      <c r="K25" s="76">
        <v>4.3E-3</v>
      </c>
    </row>
    <row r="26" spans="2:11">
      <c r="B26" t="s">
        <v>860</v>
      </c>
      <c r="C26" t="s">
        <v>861</v>
      </c>
      <c r="D26" t="s">
        <v>106</v>
      </c>
      <c r="E26" t="s">
        <v>862</v>
      </c>
      <c r="F26" s="75">
        <v>362025.64</v>
      </c>
      <c r="G26" s="75">
        <v>122.95</v>
      </c>
      <c r="H26" s="75">
        <v>1614.41587192626</v>
      </c>
      <c r="I26" s="76">
        <v>0</v>
      </c>
      <c r="J26" s="76">
        <v>4.5600000000000002E-2</v>
      </c>
      <c r="K26" s="76">
        <v>5.4999999999999997E-3</v>
      </c>
    </row>
    <row r="27" spans="2:11">
      <c r="B27" t="s">
        <v>863</v>
      </c>
      <c r="C27" t="s">
        <v>864</v>
      </c>
      <c r="D27" t="s">
        <v>102</v>
      </c>
      <c r="E27" t="s">
        <v>865</v>
      </c>
      <c r="F27" s="75">
        <v>382395</v>
      </c>
      <c r="G27" s="75">
        <v>78.87</v>
      </c>
      <c r="H27" s="75">
        <v>301.59493650000002</v>
      </c>
      <c r="I27" s="76">
        <v>0</v>
      </c>
      <c r="J27" s="76">
        <v>8.5000000000000006E-3</v>
      </c>
      <c r="K27" s="76">
        <v>1E-3</v>
      </c>
    </row>
    <row r="28" spans="2:11">
      <c r="B28" t="s">
        <v>866</v>
      </c>
      <c r="C28" t="s">
        <v>867</v>
      </c>
      <c r="D28" t="s">
        <v>102</v>
      </c>
      <c r="E28" t="s">
        <v>868</v>
      </c>
      <c r="F28" s="75">
        <v>94620</v>
      </c>
      <c r="G28" s="75">
        <v>93.11</v>
      </c>
      <c r="H28" s="75">
        <v>88.100682000000006</v>
      </c>
      <c r="I28" s="76">
        <v>0</v>
      </c>
      <c r="J28" s="76">
        <v>2.5000000000000001E-3</v>
      </c>
      <c r="K28" s="76">
        <v>2.9999999999999997E-4</v>
      </c>
    </row>
    <row r="29" spans="2:11">
      <c r="B29" s="77" t="s">
        <v>207</v>
      </c>
      <c r="C29" s="16"/>
      <c r="F29" s="79">
        <v>3543051.86</v>
      </c>
      <c r="H29" s="79">
        <v>16109.012847341703</v>
      </c>
      <c r="J29" s="78">
        <v>0.45519999999999999</v>
      </c>
      <c r="K29" s="78">
        <v>5.5100000000000003E-2</v>
      </c>
    </row>
    <row r="30" spans="2:11">
      <c r="B30" s="77" t="s">
        <v>869</v>
      </c>
      <c r="C30" s="16"/>
      <c r="F30" s="79">
        <v>0</v>
      </c>
      <c r="H30" s="79">
        <v>0</v>
      </c>
      <c r="J30" s="78">
        <v>0</v>
      </c>
      <c r="K30" s="78">
        <v>0</v>
      </c>
    </row>
    <row r="31" spans="2:11">
      <c r="B31" t="s">
        <v>198</v>
      </c>
      <c r="C31" t="s">
        <v>198</v>
      </c>
      <c r="D31" t="s">
        <v>198</v>
      </c>
      <c r="F31" s="75">
        <v>0</v>
      </c>
      <c r="G31" s="75">
        <v>0</v>
      </c>
      <c r="H31" s="75">
        <v>0</v>
      </c>
      <c r="I31" s="76">
        <v>0</v>
      </c>
      <c r="J31" s="76">
        <v>0</v>
      </c>
      <c r="K31" s="76">
        <v>0</v>
      </c>
    </row>
    <row r="32" spans="2:11">
      <c r="B32" s="77" t="s">
        <v>870</v>
      </c>
      <c r="C32" s="16"/>
      <c r="F32" s="79">
        <v>0</v>
      </c>
      <c r="H32" s="79">
        <v>0</v>
      </c>
      <c r="J32" s="78">
        <v>0</v>
      </c>
      <c r="K32" s="78">
        <v>0</v>
      </c>
    </row>
    <row r="33" spans="2:11">
      <c r="B33" t="s">
        <v>198</v>
      </c>
      <c r="C33" t="s">
        <v>198</v>
      </c>
      <c r="D33" t="s">
        <v>198</v>
      </c>
      <c r="F33" s="75">
        <v>0</v>
      </c>
      <c r="G33" s="75">
        <v>0</v>
      </c>
      <c r="H33" s="75">
        <v>0</v>
      </c>
      <c r="I33" s="76">
        <v>0</v>
      </c>
      <c r="J33" s="76">
        <v>0</v>
      </c>
      <c r="K33" s="76">
        <v>0</v>
      </c>
    </row>
    <row r="34" spans="2:11">
      <c r="B34" s="77" t="s">
        <v>871</v>
      </c>
      <c r="C34" s="16"/>
      <c r="F34" s="79">
        <v>1610464.97</v>
      </c>
      <c r="H34" s="79">
        <v>6893.1487221488196</v>
      </c>
      <c r="J34" s="78">
        <v>0.1948</v>
      </c>
      <c r="K34" s="78">
        <v>2.3599999999999999E-2</v>
      </c>
    </row>
    <row r="35" spans="2:11">
      <c r="B35" t="s">
        <v>872</v>
      </c>
      <c r="C35" t="s">
        <v>873</v>
      </c>
      <c r="D35" t="s">
        <v>106</v>
      </c>
      <c r="E35" t="s">
        <v>407</v>
      </c>
      <c r="F35" s="75">
        <v>1610464.97</v>
      </c>
      <c r="G35" s="75">
        <v>118.01000000000008</v>
      </c>
      <c r="H35" s="75">
        <v>6893.1487221488196</v>
      </c>
      <c r="I35" s="76">
        <v>0</v>
      </c>
      <c r="J35" s="76">
        <v>0.1948</v>
      </c>
      <c r="K35" s="76">
        <v>2.3599999999999999E-2</v>
      </c>
    </row>
    <row r="36" spans="2:11">
      <c r="B36" s="77" t="s">
        <v>874</v>
      </c>
      <c r="C36" s="16"/>
      <c r="F36" s="79">
        <v>1932586.89</v>
      </c>
      <c r="H36" s="79">
        <v>9215.8641251928821</v>
      </c>
      <c r="J36" s="78">
        <v>0.26040000000000002</v>
      </c>
      <c r="K36" s="78">
        <v>3.15E-2</v>
      </c>
    </row>
    <row r="37" spans="2:11">
      <c r="B37" t="s">
        <v>875</v>
      </c>
      <c r="C37" t="s">
        <v>876</v>
      </c>
      <c r="D37" t="s">
        <v>106</v>
      </c>
      <c r="E37" t="s">
        <v>877</v>
      </c>
      <c r="F37" s="75">
        <v>300979</v>
      </c>
      <c r="G37" s="75">
        <v>126.47</v>
      </c>
      <c r="H37" s="75">
        <v>1380.6108084950999</v>
      </c>
      <c r="I37" s="76">
        <v>0</v>
      </c>
      <c r="J37" s="76">
        <v>3.9E-2</v>
      </c>
      <c r="K37" s="76">
        <v>4.7000000000000002E-3</v>
      </c>
    </row>
    <row r="38" spans="2:11">
      <c r="B38" t="s">
        <v>878</v>
      </c>
      <c r="C38" t="s">
        <v>879</v>
      </c>
      <c r="D38" t="s">
        <v>106</v>
      </c>
      <c r="E38" t="s">
        <v>880</v>
      </c>
      <c r="F38" s="75">
        <v>96858</v>
      </c>
      <c r="G38" s="75">
        <v>105.09</v>
      </c>
      <c r="H38" s="75">
        <v>369.18533786939997</v>
      </c>
      <c r="I38" s="76">
        <v>0</v>
      </c>
      <c r="J38" s="76">
        <v>1.04E-2</v>
      </c>
      <c r="K38" s="76">
        <v>1.2999999999999999E-3</v>
      </c>
    </row>
    <row r="39" spans="2:11">
      <c r="B39" t="s">
        <v>881</v>
      </c>
      <c r="C39" t="s">
        <v>882</v>
      </c>
      <c r="D39" t="s">
        <v>106</v>
      </c>
      <c r="E39" t="s">
        <v>883</v>
      </c>
      <c r="F39" s="75">
        <v>138982.32</v>
      </c>
      <c r="G39" s="75">
        <v>114.18</v>
      </c>
      <c r="H39" s="75">
        <v>575.56867706395201</v>
      </c>
      <c r="I39" s="76">
        <v>0</v>
      </c>
      <c r="J39" s="76">
        <v>1.6299999999999999E-2</v>
      </c>
      <c r="K39" s="76">
        <v>2E-3</v>
      </c>
    </row>
    <row r="40" spans="2:11">
      <c r="B40" t="s">
        <v>884</v>
      </c>
      <c r="C40" t="s">
        <v>885</v>
      </c>
      <c r="D40" t="s">
        <v>106</v>
      </c>
      <c r="E40" t="s">
        <v>886</v>
      </c>
      <c r="F40" s="75">
        <v>1395767.57</v>
      </c>
      <c r="G40" s="75">
        <v>136.11000000000004</v>
      </c>
      <c r="H40" s="75">
        <v>6890.4993017644301</v>
      </c>
      <c r="I40" s="76">
        <v>0</v>
      </c>
      <c r="J40" s="76">
        <v>0.19470000000000001</v>
      </c>
      <c r="K40" s="76">
        <v>2.3599999999999999E-2</v>
      </c>
    </row>
    <row r="41" spans="2:11">
      <c r="B41" t="s">
        <v>209</v>
      </c>
      <c r="C41" s="16"/>
    </row>
    <row r="42" spans="2:11">
      <c r="B42" t="s">
        <v>268</v>
      </c>
      <c r="C42" s="16"/>
    </row>
    <row r="43" spans="2:11">
      <c r="B43" t="s">
        <v>269</v>
      </c>
      <c r="C43" s="16"/>
    </row>
    <row r="44" spans="2:11">
      <c r="B44" t="s">
        <v>270</v>
      </c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921</v>
      </c>
    </row>
    <row r="3" spans="2:59">
      <c r="B3" s="2" t="s">
        <v>2</v>
      </c>
      <c r="C3" t="s">
        <v>194</v>
      </c>
    </row>
    <row r="4" spans="2:59">
      <c r="B4" s="2" t="s">
        <v>3</v>
      </c>
    </row>
    <row r="6" spans="2:59" s="15" customFormat="1" ht="26.25" customHeight="1">
      <c r="B6" s="89" t="s">
        <v>136</v>
      </c>
      <c r="C6" s="90"/>
      <c r="D6" s="90"/>
      <c r="E6" s="90"/>
      <c r="F6" s="90"/>
      <c r="G6" s="90"/>
      <c r="H6" s="90"/>
      <c r="I6" s="90"/>
      <c r="J6" s="90"/>
      <c r="K6" s="90"/>
      <c r="L6" s="91"/>
    </row>
    <row r="7" spans="2:59" s="15" customFormat="1" ht="26.25" customHeight="1">
      <c r="B7" s="89" t="s">
        <v>141</v>
      </c>
      <c r="C7" s="90"/>
      <c r="D7" s="90"/>
      <c r="E7" s="90"/>
      <c r="F7" s="90"/>
      <c r="G7" s="90"/>
      <c r="H7" s="90"/>
      <c r="I7" s="90"/>
      <c r="J7" s="90"/>
      <c r="K7" s="90"/>
      <c r="L7" s="91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3">
        <v>0</v>
      </c>
      <c r="H11" s="7"/>
      <c r="I11" s="73">
        <v>0</v>
      </c>
      <c r="J11" s="7"/>
      <c r="K11" s="74">
        <v>0</v>
      </c>
      <c r="L11" s="74">
        <v>0</v>
      </c>
      <c r="M11" s="16"/>
      <c r="N11" s="16"/>
      <c r="O11" s="16"/>
      <c r="P11" s="16"/>
      <c r="BG11" s="16"/>
    </row>
    <row r="12" spans="2:59">
      <c r="B12" s="77" t="s">
        <v>887</v>
      </c>
      <c r="C12" s="16"/>
      <c r="D12" s="16"/>
      <c r="G12" s="79">
        <v>0</v>
      </c>
      <c r="I12" s="79">
        <v>0</v>
      </c>
      <c r="K12" s="78">
        <v>0</v>
      </c>
      <c r="L12" s="78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5">
        <v>0</v>
      </c>
      <c r="H13" s="75">
        <v>0</v>
      </c>
      <c r="I13" s="75">
        <v>0</v>
      </c>
      <c r="J13" s="76">
        <v>0</v>
      </c>
      <c r="K13" s="76">
        <v>0</v>
      </c>
      <c r="L13" s="76">
        <v>0</v>
      </c>
    </row>
    <row r="14" spans="2:59">
      <c r="B14" s="77" t="s">
        <v>781</v>
      </c>
      <c r="C14" s="16"/>
      <c r="D14" s="16"/>
      <c r="G14" s="79">
        <v>0</v>
      </c>
      <c r="I14" s="79">
        <v>0</v>
      </c>
      <c r="K14" s="78">
        <v>0</v>
      </c>
      <c r="L14" s="78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5">
        <v>0</v>
      </c>
      <c r="H15" s="75">
        <v>0</v>
      </c>
      <c r="I15" s="75">
        <v>0</v>
      </c>
      <c r="J15" s="76">
        <v>0</v>
      </c>
      <c r="K15" s="76">
        <v>0</v>
      </c>
      <c r="L15" s="76">
        <v>0</v>
      </c>
    </row>
    <row r="16" spans="2:59">
      <c r="B16" t="s">
        <v>209</v>
      </c>
      <c r="C16" s="16"/>
      <c r="D16" s="16"/>
    </row>
    <row r="17" spans="2:4">
      <c r="B17" t="s">
        <v>268</v>
      </c>
      <c r="C17" s="16"/>
      <c r="D17" s="16"/>
    </row>
    <row r="18" spans="2:4">
      <c r="B18" t="s">
        <v>269</v>
      </c>
      <c r="C18" s="16"/>
      <c r="D18" s="16"/>
    </row>
    <row r="19" spans="2:4">
      <c r="B19" t="s">
        <v>270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921</v>
      </c>
    </row>
    <row r="3" spans="2:52">
      <c r="B3" s="2" t="s">
        <v>2</v>
      </c>
      <c r="C3" t="s">
        <v>194</v>
      </c>
    </row>
    <row r="4" spans="2:52">
      <c r="B4" s="2" t="s">
        <v>3</v>
      </c>
    </row>
    <row r="6" spans="2:52" s="15" customFormat="1" ht="26.25" customHeight="1">
      <c r="B6" s="89" t="s">
        <v>136</v>
      </c>
      <c r="C6" s="90"/>
      <c r="D6" s="90"/>
      <c r="E6" s="90"/>
      <c r="F6" s="90"/>
      <c r="G6" s="90"/>
      <c r="H6" s="90"/>
      <c r="I6" s="90"/>
      <c r="J6" s="90"/>
      <c r="K6" s="90"/>
      <c r="L6" s="91"/>
    </row>
    <row r="7" spans="2:52" s="15" customFormat="1" ht="26.25" customHeight="1">
      <c r="B7" s="89" t="s">
        <v>142</v>
      </c>
      <c r="C7" s="90"/>
      <c r="D7" s="90"/>
      <c r="E7" s="90"/>
      <c r="F7" s="90"/>
      <c r="G7" s="90"/>
      <c r="H7" s="90"/>
      <c r="I7" s="90"/>
      <c r="J7" s="90"/>
      <c r="K7" s="90"/>
      <c r="L7" s="91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3">
        <v>0</v>
      </c>
      <c r="H11" s="7"/>
      <c r="I11" s="73">
        <v>0</v>
      </c>
      <c r="J11" s="7"/>
      <c r="K11" s="74">
        <v>0</v>
      </c>
      <c r="L11" s="74">
        <v>0</v>
      </c>
      <c r="AZ11" s="16"/>
    </row>
    <row r="12" spans="2:52">
      <c r="B12" s="77" t="s">
        <v>196</v>
      </c>
      <c r="C12" s="16"/>
      <c r="D12" s="16"/>
      <c r="G12" s="79">
        <v>0</v>
      </c>
      <c r="I12" s="79">
        <v>0</v>
      </c>
      <c r="K12" s="78">
        <v>0</v>
      </c>
      <c r="L12" s="78">
        <v>0</v>
      </c>
    </row>
    <row r="13" spans="2:52">
      <c r="B13" s="77" t="s">
        <v>782</v>
      </c>
      <c r="C13" s="16"/>
      <c r="D13" s="16"/>
      <c r="G13" s="79">
        <v>0</v>
      </c>
      <c r="I13" s="79">
        <v>0</v>
      </c>
      <c r="K13" s="78">
        <v>0</v>
      </c>
      <c r="L13" s="78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  <c r="L14" s="76">
        <v>0</v>
      </c>
    </row>
    <row r="15" spans="2:52">
      <c r="B15" s="77" t="s">
        <v>783</v>
      </c>
      <c r="C15" s="16"/>
      <c r="D15" s="16"/>
      <c r="G15" s="79">
        <v>0</v>
      </c>
      <c r="I15" s="79">
        <v>0</v>
      </c>
      <c r="K15" s="78">
        <v>0</v>
      </c>
      <c r="L15" s="78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5">
        <v>0</v>
      </c>
      <c r="H16" s="75">
        <v>0</v>
      </c>
      <c r="I16" s="75">
        <v>0</v>
      </c>
      <c r="J16" s="76">
        <v>0</v>
      </c>
      <c r="K16" s="76">
        <v>0</v>
      </c>
      <c r="L16" s="76">
        <v>0</v>
      </c>
    </row>
    <row r="17" spans="2:12">
      <c r="B17" s="77" t="s">
        <v>888</v>
      </c>
      <c r="C17" s="16"/>
      <c r="D17" s="16"/>
      <c r="G17" s="79">
        <v>0</v>
      </c>
      <c r="I17" s="79">
        <v>0</v>
      </c>
      <c r="K17" s="78">
        <v>0</v>
      </c>
      <c r="L17" s="78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5">
        <v>0</v>
      </c>
      <c r="H18" s="75">
        <v>0</v>
      </c>
      <c r="I18" s="75">
        <v>0</v>
      </c>
      <c r="J18" s="76">
        <v>0</v>
      </c>
      <c r="K18" s="76">
        <v>0</v>
      </c>
      <c r="L18" s="76">
        <v>0</v>
      </c>
    </row>
    <row r="19" spans="2:12">
      <c r="B19" s="77" t="s">
        <v>784</v>
      </c>
      <c r="C19" s="16"/>
      <c r="D19" s="16"/>
      <c r="G19" s="79">
        <v>0</v>
      </c>
      <c r="I19" s="79">
        <v>0</v>
      </c>
      <c r="K19" s="78">
        <v>0</v>
      </c>
      <c r="L19" s="78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5">
        <v>0</v>
      </c>
      <c r="H20" s="75">
        <v>0</v>
      </c>
      <c r="I20" s="75">
        <v>0</v>
      </c>
      <c r="J20" s="76">
        <v>0</v>
      </c>
      <c r="K20" s="76">
        <v>0</v>
      </c>
      <c r="L20" s="76">
        <v>0</v>
      </c>
    </row>
    <row r="21" spans="2:12">
      <c r="B21" s="77" t="s">
        <v>445</v>
      </c>
      <c r="C21" s="16"/>
      <c r="D21" s="16"/>
      <c r="G21" s="79">
        <v>0</v>
      </c>
      <c r="I21" s="79">
        <v>0</v>
      </c>
      <c r="K21" s="78">
        <v>0</v>
      </c>
      <c r="L21" s="78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5">
        <v>0</v>
      </c>
      <c r="H22" s="75">
        <v>0</v>
      </c>
      <c r="I22" s="75">
        <v>0</v>
      </c>
      <c r="J22" s="76">
        <v>0</v>
      </c>
      <c r="K22" s="76">
        <v>0</v>
      </c>
      <c r="L22" s="76">
        <v>0</v>
      </c>
    </row>
    <row r="23" spans="2:12">
      <c r="B23" s="77" t="s">
        <v>207</v>
      </c>
      <c r="C23" s="16"/>
      <c r="D23" s="16"/>
      <c r="G23" s="79">
        <v>0</v>
      </c>
      <c r="I23" s="79">
        <v>0</v>
      </c>
      <c r="K23" s="78">
        <v>0</v>
      </c>
      <c r="L23" s="78">
        <v>0</v>
      </c>
    </row>
    <row r="24" spans="2:12">
      <c r="B24" s="77" t="s">
        <v>782</v>
      </c>
      <c r="C24" s="16"/>
      <c r="D24" s="16"/>
      <c r="G24" s="79">
        <v>0</v>
      </c>
      <c r="I24" s="79">
        <v>0</v>
      </c>
      <c r="K24" s="78">
        <v>0</v>
      </c>
      <c r="L24" s="78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5">
        <v>0</v>
      </c>
      <c r="H25" s="75">
        <v>0</v>
      </c>
      <c r="I25" s="75">
        <v>0</v>
      </c>
      <c r="J25" s="76">
        <v>0</v>
      </c>
      <c r="K25" s="76">
        <v>0</v>
      </c>
      <c r="L25" s="76">
        <v>0</v>
      </c>
    </row>
    <row r="26" spans="2:12">
      <c r="B26" s="77" t="s">
        <v>785</v>
      </c>
      <c r="C26" s="16"/>
      <c r="D26" s="16"/>
      <c r="G26" s="79">
        <v>0</v>
      </c>
      <c r="I26" s="79">
        <v>0</v>
      </c>
      <c r="K26" s="78">
        <v>0</v>
      </c>
      <c r="L26" s="78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5">
        <v>0</v>
      </c>
      <c r="H27" s="75">
        <v>0</v>
      </c>
      <c r="I27" s="75">
        <v>0</v>
      </c>
      <c r="J27" s="76">
        <v>0</v>
      </c>
      <c r="K27" s="76">
        <v>0</v>
      </c>
      <c r="L27" s="76">
        <v>0</v>
      </c>
    </row>
    <row r="28" spans="2:12">
      <c r="B28" s="77" t="s">
        <v>784</v>
      </c>
      <c r="C28" s="16"/>
      <c r="D28" s="16"/>
      <c r="G28" s="79">
        <v>0</v>
      </c>
      <c r="I28" s="79">
        <v>0</v>
      </c>
      <c r="K28" s="78">
        <v>0</v>
      </c>
      <c r="L28" s="78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5">
        <v>0</v>
      </c>
      <c r="H29" s="75">
        <v>0</v>
      </c>
      <c r="I29" s="75">
        <v>0</v>
      </c>
      <c r="J29" s="76">
        <v>0</v>
      </c>
      <c r="K29" s="76">
        <v>0</v>
      </c>
      <c r="L29" s="76">
        <v>0</v>
      </c>
    </row>
    <row r="30" spans="2:12">
      <c r="B30" s="77" t="s">
        <v>786</v>
      </c>
      <c r="C30" s="16"/>
      <c r="D30" s="16"/>
      <c r="G30" s="79">
        <v>0</v>
      </c>
      <c r="I30" s="79">
        <v>0</v>
      </c>
      <c r="K30" s="78">
        <v>0</v>
      </c>
      <c r="L30" s="78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5">
        <v>0</v>
      </c>
      <c r="H31" s="75">
        <v>0</v>
      </c>
      <c r="I31" s="75">
        <v>0</v>
      </c>
      <c r="J31" s="76">
        <v>0</v>
      </c>
      <c r="K31" s="76">
        <v>0</v>
      </c>
      <c r="L31" s="76">
        <v>0</v>
      </c>
    </row>
    <row r="32" spans="2:12">
      <c r="B32" s="77" t="s">
        <v>445</v>
      </c>
      <c r="C32" s="16"/>
      <c r="D32" s="16"/>
      <c r="G32" s="79">
        <v>0</v>
      </c>
      <c r="I32" s="79">
        <v>0</v>
      </c>
      <c r="K32" s="78">
        <v>0</v>
      </c>
      <c r="L32" s="78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5">
        <v>0</v>
      </c>
      <c r="H33" s="75">
        <v>0</v>
      </c>
      <c r="I33" s="75">
        <v>0</v>
      </c>
      <c r="J33" s="76">
        <v>0</v>
      </c>
      <c r="K33" s="76">
        <v>0</v>
      </c>
      <c r="L33" s="76">
        <v>0</v>
      </c>
    </row>
    <row r="34" spans="2:12">
      <c r="B34" t="s">
        <v>209</v>
      </c>
      <c r="C34" s="16"/>
      <c r="D34" s="16"/>
    </row>
    <row r="35" spans="2:12">
      <c r="B35" t="s">
        <v>268</v>
      </c>
      <c r="C35" s="16"/>
      <c r="D35" s="16"/>
    </row>
    <row r="36" spans="2:12">
      <c r="B36" t="s">
        <v>269</v>
      </c>
      <c r="C36" s="16"/>
      <c r="D36" s="16"/>
    </row>
    <row r="37" spans="2:12">
      <c r="B37" t="s">
        <v>270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921</v>
      </c>
    </row>
    <row r="3" spans="2:49">
      <c r="B3" s="2" t="s">
        <v>2</v>
      </c>
      <c r="C3" t="s">
        <v>194</v>
      </c>
    </row>
    <row r="4" spans="2:49">
      <c r="B4" s="2" t="s">
        <v>3</v>
      </c>
    </row>
    <row r="6" spans="2:49" s="15" customFormat="1" ht="26.25" customHeight="1">
      <c r="B6" s="89" t="s">
        <v>136</v>
      </c>
      <c r="C6" s="90"/>
      <c r="D6" s="90"/>
      <c r="E6" s="90"/>
      <c r="F6" s="90"/>
      <c r="G6" s="90"/>
      <c r="H6" s="90"/>
      <c r="I6" s="90"/>
      <c r="J6" s="90"/>
      <c r="K6" s="91"/>
    </row>
    <row r="7" spans="2:49" s="15" customFormat="1" ht="26.25" customHeight="1">
      <c r="B7" s="89" t="s">
        <v>143</v>
      </c>
      <c r="C7" s="90"/>
      <c r="D7" s="90"/>
      <c r="E7" s="90"/>
      <c r="F7" s="90"/>
      <c r="G7" s="90"/>
      <c r="H7" s="90"/>
      <c r="I7" s="90"/>
      <c r="J7" s="90"/>
      <c r="K7" s="91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3">
        <v>0</v>
      </c>
      <c r="H11" s="7"/>
      <c r="I11" s="73">
        <v>0</v>
      </c>
      <c r="J11" s="74">
        <v>0</v>
      </c>
      <c r="K11" s="74">
        <v>0</v>
      </c>
      <c r="AW11" s="16"/>
    </row>
    <row r="12" spans="2:49">
      <c r="B12" s="77" t="s">
        <v>196</v>
      </c>
      <c r="C12" s="16"/>
      <c r="D12" s="16"/>
      <c r="G12" s="79">
        <v>0</v>
      </c>
      <c r="I12" s="79">
        <v>0</v>
      </c>
      <c r="J12" s="78">
        <v>0</v>
      </c>
      <c r="K12" s="78">
        <v>0</v>
      </c>
    </row>
    <row r="13" spans="2:49">
      <c r="B13" s="77" t="s">
        <v>782</v>
      </c>
      <c r="C13" s="16"/>
      <c r="D13" s="16"/>
      <c r="G13" s="79">
        <v>0</v>
      </c>
      <c r="I13" s="79">
        <v>0</v>
      </c>
      <c r="J13" s="78">
        <v>0</v>
      </c>
      <c r="K13" s="78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</row>
    <row r="15" spans="2:49">
      <c r="B15" s="77" t="s">
        <v>783</v>
      </c>
      <c r="C15" s="16"/>
      <c r="D15" s="16"/>
      <c r="G15" s="79">
        <v>0</v>
      </c>
      <c r="I15" s="79">
        <v>0</v>
      </c>
      <c r="J15" s="78">
        <v>0</v>
      </c>
      <c r="K15" s="78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5">
        <v>0</v>
      </c>
      <c r="H16" s="75">
        <v>0</v>
      </c>
      <c r="I16" s="75">
        <v>0</v>
      </c>
      <c r="J16" s="76">
        <v>0</v>
      </c>
      <c r="K16" s="76">
        <v>0</v>
      </c>
    </row>
    <row r="17" spans="2:11">
      <c r="B17" s="77" t="s">
        <v>888</v>
      </c>
      <c r="C17" s="16"/>
      <c r="D17" s="16"/>
      <c r="G17" s="79">
        <v>0</v>
      </c>
      <c r="I17" s="79">
        <v>0</v>
      </c>
      <c r="J17" s="78">
        <v>0</v>
      </c>
      <c r="K17" s="78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5">
        <v>0</v>
      </c>
      <c r="H18" s="75">
        <v>0</v>
      </c>
      <c r="I18" s="75">
        <v>0</v>
      </c>
      <c r="J18" s="76">
        <v>0</v>
      </c>
      <c r="K18" s="76">
        <v>0</v>
      </c>
    </row>
    <row r="19" spans="2:11">
      <c r="B19" s="77" t="s">
        <v>784</v>
      </c>
      <c r="C19" s="16"/>
      <c r="D19" s="16"/>
      <c r="G19" s="79">
        <v>0</v>
      </c>
      <c r="I19" s="79">
        <v>0</v>
      </c>
      <c r="J19" s="78">
        <v>0</v>
      </c>
      <c r="K19" s="78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5">
        <v>0</v>
      </c>
      <c r="H20" s="75">
        <v>0</v>
      </c>
      <c r="I20" s="75">
        <v>0</v>
      </c>
      <c r="J20" s="76">
        <v>0</v>
      </c>
      <c r="K20" s="76">
        <v>0</v>
      </c>
    </row>
    <row r="21" spans="2:11">
      <c r="B21" s="77" t="s">
        <v>445</v>
      </c>
      <c r="C21" s="16"/>
      <c r="D21" s="16"/>
      <c r="G21" s="79">
        <v>0</v>
      </c>
      <c r="I21" s="79">
        <v>0</v>
      </c>
      <c r="J21" s="78">
        <v>0</v>
      </c>
      <c r="K21" s="78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5">
        <v>0</v>
      </c>
      <c r="H22" s="75">
        <v>0</v>
      </c>
      <c r="I22" s="75">
        <v>0</v>
      </c>
      <c r="J22" s="76">
        <v>0</v>
      </c>
      <c r="K22" s="76">
        <v>0</v>
      </c>
    </row>
    <row r="23" spans="2:11">
      <c r="B23" s="77" t="s">
        <v>207</v>
      </c>
      <c r="C23" s="16"/>
      <c r="D23" s="16"/>
      <c r="G23" s="79">
        <v>0</v>
      </c>
      <c r="I23" s="79">
        <v>0</v>
      </c>
      <c r="J23" s="78">
        <v>0</v>
      </c>
      <c r="K23" s="78">
        <v>0</v>
      </c>
    </row>
    <row r="24" spans="2:11">
      <c r="B24" s="77" t="s">
        <v>782</v>
      </c>
      <c r="C24" s="16"/>
      <c r="D24" s="16"/>
      <c r="G24" s="79">
        <v>0</v>
      </c>
      <c r="I24" s="79">
        <v>0</v>
      </c>
      <c r="J24" s="78">
        <v>0</v>
      </c>
      <c r="K24" s="78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5">
        <v>0</v>
      </c>
      <c r="H25" s="75">
        <v>0</v>
      </c>
      <c r="I25" s="75">
        <v>0</v>
      </c>
      <c r="J25" s="76">
        <v>0</v>
      </c>
      <c r="K25" s="76">
        <v>0</v>
      </c>
    </row>
    <row r="26" spans="2:11">
      <c r="B26" s="77" t="s">
        <v>785</v>
      </c>
      <c r="C26" s="16"/>
      <c r="D26" s="16"/>
      <c r="G26" s="79">
        <v>0</v>
      </c>
      <c r="I26" s="79">
        <v>0</v>
      </c>
      <c r="J26" s="78">
        <v>0</v>
      </c>
      <c r="K26" s="78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5">
        <v>0</v>
      </c>
      <c r="H27" s="75">
        <v>0</v>
      </c>
      <c r="I27" s="75">
        <v>0</v>
      </c>
      <c r="J27" s="76">
        <v>0</v>
      </c>
      <c r="K27" s="76">
        <v>0</v>
      </c>
    </row>
    <row r="28" spans="2:11">
      <c r="B28" s="77" t="s">
        <v>784</v>
      </c>
      <c r="C28" s="16"/>
      <c r="D28" s="16"/>
      <c r="G28" s="79">
        <v>0</v>
      </c>
      <c r="I28" s="79">
        <v>0</v>
      </c>
      <c r="J28" s="78">
        <v>0</v>
      </c>
      <c r="K28" s="78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5">
        <v>0</v>
      </c>
      <c r="H29" s="75">
        <v>0</v>
      </c>
      <c r="I29" s="75">
        <v>0</v>
      </c>
      <c r="J29" s="76">
        <v>0</v>
      </c>
      <c r="K29" s="76">
        <v>0</v>
      </c>
    </row>
    <row r="30" spans="2:11">
      <c r="B30" s="77" t="s">
        <v>445</v>
      </c>
      <c r="C30" s="16"/>
      <c r="D30" s="16"/>
      <c r="G30" s="79">
        <v>0</v>
      </c>
      <c r="I30" s="79">
        <v>0</v>
      </c>
      <c r="J30" s="78">
        <v>0</v>
      </c>
      <c r="K30" s="78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5">
        <v>0</v>
      </c>
      <c r="H31" s="75">
        <v>0</v>
      </c>
      <c r="I31" s="75">
        <v>0</v>
      </c>
      <c r="J31" s="76">
        <v>0</v>
      </c>
      <c r="K31" s="76">
        <v>0</v>
      </c>
    </row>
    <row r="32" spans="2:11">
      <c r="B32" t="s">
        <v>209</v>
      </c>
      <c r="C32" s="16"/>
      <c r="D32" s="16"/>
    </row>
    <row r="33" spans="2:4">
      <c r="B33" t="s">
        <v>268</v>
      </c>
      <c r="C33" s="16"/>
      <c r="D33" s="16"/>
    </row>
    <row r="34" spans="2:4">
      <c r="B34" t="s">
        <v>269</v>
      </c>
      <c r="C34" s="16"/>
      <c r="D34" s="16"/>
    </row>
    <row r="35" spans="2:4">
      <c r="B35" t="s">
        <v>270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921</v>
      </c>
    </row>
    <row r="3" spans="2:78">
      <c r="B3" s="2" t="s">
        <v>2</v>
      </c>
      <c r="C3" t="s">
        <v>194</v>
      </c>
    </row>
    <row r="4" spans="2:78">
      <c r="B4" s="2" t="s">
        <v>3</v>
      </c>
    </row>
    <row r="6" spans="2:78" s="15" customFormat="1" ht="26.25" customHeight="1">
      <c r="B6" s="89" t="s">
        <v>136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1"/>
    </row>
    <row r="7" spans="2:78" s="15" customFormat="1" ht="26.25" customHeight="1">
      <c r="B7" s="89" t="s">
        <v>145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1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"/>
      <c r="N11" s="73">
        <v>0</v>
      </c>
      <c r="O11" s="7"/>
      <c r="P11" s="74">
        <v>0</v>
      </c>
      <c r="Q11" s="74">
        <v>0</v>
      </c>
      <c r="R11" s="16"/>
      <c r="S11" s="16"/>
      <c r="T11" s="16"/>
      <c r="U11" s="16"/>
      <c r="V11" s="16"/>
      <c r="BZ11" s="16"/>
    </row>
    <row r="12" spans="2:78">
      <c r="B12" s="77" t="s">
        <v>196</v>
      </c>
      <c r="D12" s="16"/>
      <c r="H12" s="79">
        <v>0</v>
      </c>
      <c r="K12" s="78">
        <v>0</v>
      </c>
      <c r="L12" s="79">
        <v>0</v>
      </c>
      <c r="N12" s="79">
        <v>0</v>
      </c>
      <c r="P12" s="78">
        <v>0</v>
      </c>
      <c r="Q12" s="78">
        <v>0</v>
      </c>
    </row>
    <row r="13" spans="2:78">
      <c r="B13" s="77" t="s">
        <v>787</v>
      </c>
      <c r="D13" s="16"/>
      <c r="H13" s="79">
        <v>0</v>
      </c>
      <c r="K13" s="78">
        <v>0</v>
      </c>
      <c r="L13" s="79">
        <v>0</v>
      </c>
      <c r="N13" s="79">
        <v>0</v>
      </c>
      <c r="P13" s="78">
        <v>0</v>
      </c>
      <c r="Q13" s="78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5">
        <v>0</v>
      </c>
      <c r="I14" t="s">
        <v>198</v>
      </c>
      <c r="J14" s="76">
        <v>0</v>
      </c>
      <c r="K14" s="76">
        <v>0</v>
      </c>
      <c r="L14" s="75">
        <v>0</v>
      </c>
      <c r="M14" s="75">
        <v>0</v>
      </c>
      <c r="N14" s="75">
        <v>0</v>
      </c>
      <c r="O14" s="76">
        <v>0</v>
      </c>
      <c r="P14" s="76">
        <v>0</v>
      </c>
      <c r="Q14" s="76">
        <v>0</v>
      </c>
    </row>
    <row r="15" spans="2:78">
      <c r="B15" s="77" t="s">
        <v>788</v>
      </c>
      <c r="D15" s="16"/>
      <c r="H15" s="79">
        <v>0</v>
      </c>
      <c r="K15" s="78">
        <v>0</v>
      </c>
      <c r="L15" s="79">
        <v>0</v>
      </c>
      <c r="N15" s="79">
        <v>0</v>
      </c>
      <c r="P15" s="78">
        <v>0</v>
      </c>
      <c r="Q15" s="78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5">
        <v>0</v>
      </c>
      <c r="I16" t="s">
        <v>198</v>
      </c>
      <c r="J16" s="76">
        <v>0</v>
      </c>
      <c r="K16" s="76">
        <v>0</v>
      </c>
      <c r="L16" s="75">
        <v>0</v>
      </c>
      <c r="M16" s="75">
        <v>0</v>
      </c>
      <c r="N16" s="75">
        <v>0</v>
      </c>
      <c r="O16" s="76">
        <v>0</v>
      </c>
      <c r="P16" s="76">
        <v>0</v>
      </c>
      <c r="Q16" s="76">
        <v>0</v>
      </c>
    </row>
    <row r="17" spans="2:17">
      <c r="B17" s="77" t="s">
        <v>789</v>
      </c>
      <c r="D17" s="16"/>
      <c r="H17" s="79">
        <v>0</v>
      </c>
      <c r="K17" s="78">
        <v>0</v>
      </c>
      <c r="L17" s="79">
        <v>0</v>
      </c>
      <c r="N17" s="79">
        <v>0</v>
      </c>
      <c r="P17" s="78">
        <v>0</v>
      </c>
      <c r="Q17" s="78">
        <v>0</v>
      </c>
    </row>
    <row r="18" spans="2:17">
      <c r="B18" s="77" t="s">
        <v>790</v>
      </c>
      <c r="D18" s="16"/>
      <c r="H18" s="79">
        <v>0</v>
      </c>
      <c r="K18" s="78">
        <v>0</v>
      </c>
      <c r="L18" s="79">
        <v>0</v>
      </c>
      <c r="N18" s="79">
        <v>0</v>
      </c>
      <c r="P18" s="78">
        <v>0</v>
      </c>
      <c r="Q18" s="78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5">
        <v>0</v>
      </c>
      <c r="I19" t="s">
        <v>198</v>
      </c>
      <c r="J19" s="76">
        <v>0</v>
      </c>
      <c r="K19" s="76">
        <v>0</v>
      </c>
      <c r="L19" s="75">
        <v>0</v>
      </c>
      <c r="M19" s="75">
        <v>0</v>
      </c>
      <c r="N19" s="75">
        <v>0</v>
      </c>
      <c r="O19" s="76">
        <v>0</v>
      </c>
      <c r="P19" s="76">
        <v>0</v>
      </c>
      <c r="Q19" s="76">
        <v>0</v>
      </c>
    </row>
    <row r="20" spans="2:17">
      <c r="B20" s="77" t="s">
        <v>791</v>
      </c>
      <c r="D20" s="16"/>
      <c r="H20" s="79">
        <v>0</v>
      </c>
      <c r="K20" s="78">
        <v>0</v>
      </c>
      <c r="L20" s="79">
        <v>0</v>
      </c>
      <c r="N20" s="79">
        <v>0</v>
      </c>
      <c r="P20" s="78">
        <v>0</v>
      </c>
      <c r="Q20" s="78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5">
        <v>0</v>
      </c>
      <c r="I21" t="s">
        <v>198</v>
      </c>
      <c r="J21" s="76">
        <v>0</v>
      </c>
      <c r="K21" s="76">
        <v>0</v>
      </c>
      <c r="L21" s="75">
        <v>0</v>
      </c>
      <c r="M21" s="75">
        <v>0</v>
      </c>
      <c r="N21" s="75">
        <v>0</v>
      </c>
      <c r="O21" s="76">
        <v>0</v>
      </c>
      <c r="P21" s="76">
        <v>0</v>
      </c>
      <c r="Q21" s="76">
        <v>0</v>
      </c>
    </row>
    <row r="22" spans="2:17">
      <c r="B22" s="77" t="s">
        <v>792</v>
      </c>
      <c r="D22" s="16"/>
      <c r="H22" s="79">
        <v>0</v>
      </c>
      <c r="K22" s="78">
        <v>0</v>
      </c>
      <c r="L22" s="79">
        <v>0</v>
      </c>
      <c r="N22" s="79">
        <v>0</v>
      </c>
      <c r="P22" s="78">
        <v>0</v>
      </c>
      <c r="Q22" s="78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5">
        <v>0</v>
      </c>
      <c r="I23" t="s">
        <v>198</v>
      </c>
      <c r="J23" s="76">
        <v>0</v>
      </c>
      <c r="K23" s="76">
        <v>0</v>
      </c>
      <c r="L23" s="75">
        <v>0</v>
      </c>
      <c r="M23" s="75">
        <v>0</v>
      </c>
      <c r="N23" s="75">
        <v>0</v>
      </c>
      <c r="O23" s="76">
        <v>0</v>
      </c>
      <c r="P23" s="76">
        <v>0</v>
      </c>
      <c r="Q23" s="76">
        <v>0</v>
      </c>
    </row>
    <row r="24" spans="2:17">
      <c r="B24" s="77" t="s">
        <v>793</v>
      </c>
      <c r="D24" s="16"/>
      <c r="H24" s="79">
        <v>0</v>
      </c>
      <c r="K24" s="78">
        <v>0</v>
      </c>
      <c r="L24" s="79">
        <v>0</v>
      </c>
      <c r="N24" s="79">
        <v>0</v>
      </c>
      <c r="P24" s="78">
        <v>0</v>
      </c>
      <c r="Q24" s="78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5">
        <v>0</v>
      </c>
      <c r="I25" t="s">
        <v>198</v>
      </c>
      <c r="J25" s="76">
        <v>0</v>
      </c>
      <c r="K25" s="76">
        <v>0</v>
      </c>
      <c r="L25" s="75">
        <v>0</v>
      </c>
      <c r="M25" s="75">
        <v>0</v>
      </c>
      <c r="N25" s="75">
        <v>0</v>
      </c>
      <c r="O25" s="76">
        <v>0</v>
      </c>
      <c r="P25" s="76">
        <v>0</v>
      </c>
      <c r="Q25" s="76">
        <v>0</v>
      </c>
    </row>
    <row r="26" spans="2:17">
      <c r="B26" s="77" t="s">
        <v>207</v>
      </c>
      <c r="D26" s="16"/>
      <c r="H26" s="79">
        <v>0</v>
      </c>
      <c r="K26" s="78">
        <v>0</v>
      </c>
      <c r="L26" s="79">
        <v>0</v>
      </c>
      <c r="N26" s="79">
        <v>0</v>
      </c>
      <c r="P26" s="78">
        <v>0</v>
      </c>
      <c r="Q26" s="78">
        <v>0</v>
      </c>
    </row>
    <row r="27" spans="2:17">
      <c r="B27" s="77" t="s">
        <v>787</v>
      </c>
      <c r="D27" s="16"/>
      <c r="H27" s="79">
        <v>0</v>
      </c>
      <c r="K27" s="78">
        <v>0</v>
      </c>
      <c r="L27" s="79">
        <v>0</v>
      </c>
      <c r="N27" s="79">
        <v>0</v>
      </c>
      <c r="P27" s="78">
        <v>0</v>
      </c>
      <c r="Q27" s="78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5">
        <v>0</v>
      </c>
      <c r="I28" t="s">
        <v>198</v>
      </c>
      <c r="J28" s="76">
        <v>0</v>
      </c>
      <c r="K28" s="76">
        <v>0</v>
      </c>
      <c r="L28" s="75">
        <v>0</v>
      </c>
      <c r="M28" s="75">
        <v>0</v>
      </c>
      <c r="N28" s="75">
        <v>0</v>
      </c>
      <c r="O28" s="76">
        <v>0</v>
      </c>
      <c r="P28" s="76">
        <v>0</v>
      </c>
      <c r="Q28" s="76">
        <v>0</v>
      </c>
    </row>
    <row r="29" spans="2:17">
      <c r="B29" s="77" t="s">
        <v>788</v>
      </c>
      <c r="D29" s="16"/>
      <c r="H29" s="79">
        <v>0</v>
      </c>
      <c r="K29" s="78">
        <v>0</v>
      </c>
      <c r="L29" s="79">
        <v>0</v>
      </c>
      <c r="N29" s="79">
        <v>0</v>
      </c>
      <c r="P29" s="78">
        <v>0</v>
      </c>
      <c r="Q29" s="78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5">
        <v>0</v>
      </c>
      <c r="I30" t="s">
        <v>198</v>
      </c>
      <c r="J30" s="76">
        <v>0</v>
      </c>
      <c r="K30" s="76">
        <v>0</v>
      </c>
      <c r="L30" s="75">
        <v>0</v>
      </c>
      <c r="M30" s="75">
        <v>0</v>
      </c>
      <c r="N30" s="75">
        <v>0</v>
      </c>
      <c r="O30" s="76">
        <v>0</v>
      </c>
      <c r="P30" s="76">
        <v>0</v>
      </c>
      <c r="Q30" s="76">
        <v>0</v>
      </c>
    </row>
    <row r="31" spans="2:17">
      <c r="B31" s="77" t="s">
        <v>789</v>
      </c>
      <c r="D31" s="16"/>
      <c r="H31" s="79">
        <v>0</v>
      </c>
      <c r="K31" s="78">
        <v>0</v>
      </c>
      <c r="L31" s="79">
        <v>0</v>
      </c>
      <c r="N31" s="79">
        <v>0</v>
      </c>
      <c r="P31" s="78">
        <v>0</v>
      </c>
      <c r="Q31" s="78">
        <v>0</v>
      </c>
    </row>
    <row r="32" spans="2:17">
      <c r="B32" s="77" t="s">
        <v>790</v>
      </c>
      <c r="D32" s="16"/>
      <c r="H32" s="79">
        <v>0</v>
      </c>
      <c r="K32" s="78">
        <v>0</v>
      </c>
      <c r="L32" s="79">
        <v>0</v>
      </c>
      <c r="N32" s="79">
        <v>0</v>
      </c>
      <c r="P32" s="78">
        <v>0</v>
      </c>
      <c r="Q32" s="78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5">
        <v>0</v>
      </c>
      <c r="I33" t="s">
        <v>198</v>
      </c>
      <c r="J33" s="76">
        <v>0</v>
      </c>
      <c r="K33" s="76">
        <v>0</v>
      </c>
      <c r="L33" s="75">
        <v>0</v>
      </c>
      <c r="M33" s="75">
        <v>0</v>
      </c>
      <c r="N33" s="75">
        <v>0</v>
      </c>
      <c r="O33" s="76">
        <v>0</v>
      </c>
      <c r="P33" s="76">
        <v>0</v>
      </c>
      <c r="Q33" s="76">
        <v>0</v>
      </c>
    </row>
    <row r="34" spans="2:17">
      <c r="B34" s="77" t="s">
        <v>791</v>
      </c>
      <c r="D34" s="16"/>
      <c r="H34" s="79">
        <v>0</v>
      </c>
      <c r="K34" s="78">
        <v>0</v>
      </c>
      <c r="L34" s="79">
        <v>0</v>
      </c>
      <c r="N34" s="79">
        <v>0</v>
      </c>
      <c r="P34" s="78">
        <v>0</v>
      </c>
      <c r="Q34" s="78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5">
        <v>0</v>
      </c>
      <c r="I35" t="s">
        <v>198</v>
      </c>
      <c r="J35" s="76">
        <v>0</v>
      </c>
      <c r="K35" s="76">
        <v>0</v>
      </c>
      <c r="L35" s="75">
        <v>0</v>
      </c>
      <c r="M35" s="75">
        <v>0</v>
      </c>
      <c r="N35" s="75">
        <v>0</v>
      </c>
      <c r="O35" s="76">
        <v>0</v>
      </c>
      <c r="P35" s="76">
        <v>0</v>
      </c>
      <c r="Q35" s="76">
        <v>0</v>
      </c>
    </row>
    <row r="36" spans="2:17">
      <c r="B36" s="77" t="s">
        <v>792</v>
      </c>
      <c r="D36" s="16"/>
      <c r="H36" s="79">
        <v>0</v>
      </c>
      <c r="K36" s="78">
        <v>0</v>
      </c>
      <c r="L36" s="79">
        <v>0</v>
      </c>
      <c r="N36" s="79">
        <v>0</v>
      </c>
      <c r="P36" s="78">
        <v>0</v>
      </c>
      <c r="Q36" s="78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5">
        <v>0</v>
      </c>
      <c r="I37" t="s">
        <v>198</v>
      </c>
      <c r="J37" s="76">
        <v>0</v>
      </c>
      <c r="K37" s="76">
        <v>0</v>
      </c>
      <c r="L37" s="75">
        <v>0</v>
      </c>
      <c r="M37" s="75">
        <v>0</v>
      </c>
      <c r="N37" s="75">
        <v>0</v>
      </c>
      <c r="O37" s="76">
        <v>0</v>
      </c>
      <c r="P37" s="76">
        <v>0</v>
      </c>
      <c r="Q37" s="76">
        <v>0</v>
      </c>
    </row>
    <row r="38" spans="2:17">
      <c r="B38" s="77" t="s">
        <v>793</v>
      </c>
      <c r="D38" s="16"/>
      <c r="H38" s="79">
        <v>0</v>
      </c>
      <c r="K38" s="78">
        <v>0</v>
      </c>
      <c r="L38" s="79">
        <v>0</v>
      </c>
      <c r="N38" s="79">
        <v>0</v>
      </c>
      <c r="P38" s="78">
        <v>0</v>
      </c>
      <c r="Q38" s="78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5">
        <v>0</v>
      </c>
      <c r="I39" t="s">
        <v>198</v>
      </c>
      <c r="J39" s="76">
        <v>0</v>
      </c>
      <c r="K39" s="76">
        <v>0</v>
      </c>
      <c r="L39" s="75">
        <v>0</v>
      </c>
      <c r="M39" s="75">
        <v>0</v>
      </c>
      <c r="N39" s="75">
        <v>0</v>
      </c>
      <c r="O39" s="76">
        <v>0</v>
      </c>
      <c r="P39" s="76">
        <v>0</v>
      </c>
      <c r="Q39" s="76">
        <v>0</v>
      </c>
    </row>
    <row r="40" spans="2:17">
      <c r="B40" t="s">
        <v>209</v>
      </c>
      <c r="D40" s="16"/>
    </row>
    <row r="41" spans="2:17">
      <c r="B41" t="s">
        <v>268</v>
      </c>
      <c r="D41" s="16"/>
    </row>
    <row r="42" spans="2:17">
      <c r="B42" t="s">
        <v>269</v>
      </c>
      <c r="D42" s="16"/>
    </row>
    <row r="43" spans="2:17">
      <c r="B43" t="s">
        <v>270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6" workbookViewId="0">
      <selection activeCell="M18" sqref="M18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921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2"/>
    </row>
    <row r="5" spans="2:60">
      <c r="B5" s="2"/>
      <c r="C5" s="2"/>
    </row>
    <row r="6" spans="2:60" s="15" customFormat="1">
      <c r="B6" s="2"/>
      <c r="C6" s="2"/>
    </row>
    <row r="7" spans="2:60" s="15" customFormat="1" ht="26.25" customHeight="1">
      <c r="B7" s="89" t="s">
        <v>146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1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922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3">
        <v>1.2841108666918639</v>
      </c>
      <c r="J11" s="73"/>
      <c r="K11" s="18"/>
      <c r="L11" s="18"/>
      <c r="M11" s="74">
        <v>9.1172737911781876E-2</v>
      </c>
      <c r="N11" s="73">
        <v>10247638.140000001</v>
      </c>
      <c r="O11" s="7"/>
      <c r="P11" s="73">
        <v>11076.668007385</v>
      </c>
      <c r="Q11" s="74">
        <v>1</v>
      </c>
      <c r="R11" s="74">
        <v>3.7900000000000003E-2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7" t="s">
        <v>196</v>
      </c>
      <c r="I12" s="79">
        <v>1.2841108666918639</v>
      </c>
      <c r="J12" s="79"/>
      <c r="M12" s="78">
        <v>9.1172737911781876E-2</v>
      </c>
      <c r="N12" s="79">
        <v>10247638.140000001</v>
      </c>
      <c r="P12" s="79">
        <v>11076.668007385</v>
      </c>
      <c r="Q12" s="78">
        <v>1</v>
      </c>
      <c r="R12" s="78">
        <v>3.7900000000000003E-2</v>
      </c>
    </row>
    <row r="13" spans="2:60">
      <c r="B13" s="77" t="s">
        <v>889</v>
      </c>
      <c r="I13" s="79">
        <v>0</v>
      </c>
      <c r="J13" s="79"/>
      <c r="M13" s="78">
        <v>0</v>
      </c>
      <c r="N13" s="79">
        <v>0</v>
      </c>
      <c r="P13" s="79">
        <v>0</v>
      </c>
      <c r="Q13" s="78">
        <v>0</v>
      </c>
      <c r="R13" s="78">
        <v>0</v>
      </c>
    </row>
    <row r="14" spans="2:60">
      <c r="B14" t="s">
        <v>198</v>
      </c>
      <c r="D14" t="s">
        <v>198</v>
      </c>
      <c r="F14" t="s">
        <v>198</v>
      </c>
      <c r="I14" s="75">
        <v>0</v>
      </c>
      <c r="J14" s="75"/>
      <c r="K14" t="s">
        <v>198</v>
      </c>
      <c r="L14" s="76">
        <v>0</v>
      </c>
      <c r="M14" s="76">
        <v>0</v>
      </c>
      <c r="N14" s="75">
        <v>0</v>
      </c>
      <c r="O14" s="75">
        <v>0</v>
      </c>
      <c r="P14" s="75">
        <v>0</v>
      </c>
      <c r="Q14" s="76">
        <v>0</v>
      </c>
      <c r="R14" s="76">
        <v>0</v>
      </c>
    </row>
    <row r="15" spans="2:60">
      <c r="B15" s="77" t="s">
        <v>890</v>
      </c>
      <c r="I15" s="79">
        <v>0</v>
      </c>
      <c r="J15" s="79"/>
      <c r="M15" s="78">
        <v>0</v>
      </c>
      <c r="N15" s="79">
        <v>0</v>
      </c>
      <c r="P15" s="79">
        <v>0</v>
      </c>
      <c r="Q15" s="78">
        <v>0</v>
      </c>
      <c r="R15" s="78">
        <v>0</v>
      </c>
    </row>
    <row r="16" spans="2:60">
      <c r="B16" t="s">
        <v>198</v>
      </c>
      <c r="D16" t="s">
        <v>198</v>
      </c>
      <c r="F16" t="s">
        <v>198</v>
      </c>
      <c r="I16" s="75">
        <v>0</v>
      </c>
      <c r="J16" s="75"/>
      <c r="K16" t="s">
        <v>198</v>
      </c>
      <c r="L16" s="76">
        <v>0</v>
      </c>
      <c r="M16" s="76">
        <v>0</v>
      </c>
      <c r="N16" s="75">
        <v>0</v>
      </c>
      <c r="O16" s="75">
        <v>0</v>
      </c>
      <c r="P16" s="75">
        <v>0</v>
      </c>
      <c r="Q16" s="76">
        <v>0</v>
      </c>
      <c r="R16" s="76">
        <v>0</v>
      </c>
    </row>
    <row r="17" spans="2:18">
      <c r="B17" s="77" t="s">
        <v>891</v>
      </c>
      <c r="I17" s="79">
        <v>0</v>
      </c>
      <c r="J17" s="79"/>
      <c r="M17" s="78">
        <v>0</v>
      </c>
      <c r="N17" s="79">
        <v>0</v>
      </c>
      <c r="P17" s="79">
        <v>0</v>
      </c>
      <c r="Q17" s="78">
        <v>0</v>
      </c>
      <c r="R17" s="78">
        <v>0</v>
      </c>
    </row>
    <row r="18" spans="2:18">
      <c r="B18" t="s">
        <v>198</v>
      </c>
      <c r="D18" t="s">
        <v>198</v>
      </c>
      <c r="F18" t="s">
        <v>198</v>
      </c>
      <c r="I18" s="75">
        <v>0</v>
      </c>
      <c r="J18" s="75"/>
      <c r="K18" t="s">
        <v>198</v>
      </c>
      <c r="L18" s="76">
        <v>0</v>
      </c>
      <c r="M18" s="76">
        <v>0</v>
      </c>
      <c r="N18" s="75">
        <v>0</v>
      </c>
      <c r="O18" s="75">
        <v>0</v>
      </c>
      <c r="P18" s="75">
        <v>0</v>
      </c>
      <c r="Q18" s="76">
        <v>0</v>
      </c>
      <c r="R18" s="76">
        <v>0</v>
      </c>
    </row>
    <row r="19" spans="2:18">
      <c r="B19" s="77" t="s">
        <v>892</v>
      </c>
      <c r="I19" s="79">
        <v>0</v>
      </c>
      <c r="J19" s="79"/>
      <c r="M19" s="78">
        <v>0</v>
      </c>
      <c r="N19" s="79">
        <v>0</v>
      </c>
      <c r="P19" s="79">
        <v>0</v>
      </c>
      <c r="Q19" s="78">
        <v>0</v>
      </c>
      <c r="R19" s="78">
        <v>0</v>
      </c>
    </row>
    <row r="20" spans="2:18">
      <c r="B20" t="s">
        <v>198</v>
      </c>
      <c r="D20" t="s">
        <v>198</v>
      </c>
      <c r="F20" t="s">
        <v>198</v>
      </c>
      <c r="I20" s="75">
        <v>0</v>
      </c>
      <c r="J20" s="75"/>
      <c r="K20" t="s">
        <v>198</v>
      </c>
      <c r="L20" s="76">
        <v>0</v>
      </c>
      <c r="M20" s="76">
        <v>0</v>
      </c>
      <c r="N20" s="75">
        <v>0</v>
      </c>
      <c r="O20" s="75">
        <v>0</v>
      </c>
      <c r="P20" s="75">
        <v>0</v>
      </c>
      <c r="Q20" s="76">
        <v>0</v>
      </c>
      <c r="R20" s="76">
        <v>0</v>
      </c>
    </row>
    <row r="21" spans="2:18">
      <c r="B21" s="77" t="s">
        <v>893</v>
      </c>
      <c r="I21" s="79">
        <f>SUMPRODUCT(I22:I29,$N$22:$N$29)/$N$21</f>
        <v>1.2841108666918639</v>
      </c>
      <c r="J21" s="79"/>
      <c r="M21" s="78">
        <f>SUMPRODUCT(M22:M29,$N$22:$N$29)/$N$21</f>
        <v>9.1172737911781876E-2</v>
      </c>
      <c r="N21" s="79">
        <v>10247638.140000001</v>
      </c>
      <c r="P21" s="79">
        <v>11076.668007385</v>
      </c>
      <c r="Q21" s="78">
        <v>1</v>
      </c>
      <c r="R21" s="78">
        <v>3.7900000000000003E-2</v>
      </c>
    </row>
    <row r="22" spans="2:18">
      <c r="B22" t="s">
        <v>894</v>
      </c>
      <c r="C22" t="s">
        <v>946</v>
      </c>
      <c r="D22"/>
      <c r="E22"/>
      <c r="F22" t="s">
        <v>198</v>
      </c>
      <c r="G22" t="s">
        <v>895</v>
      </c>
      <c r="H22" t="s">
        <v>201</v>
      </c>
      <c r="I22" s="75">
        <v>1.1599999999999999</v>
      </c>
      <c r="J22" t="s">
        <v>923</v>
      </c>
      <c r="K22" t="s">
        <v>102</v>
      </c>
      <c r="L22" s="76">
        <v>3.5000000000000003E-2</v>
      </c>
      <c r="M22" s="76">
        <v>2.98E-2</v>
      </c>
      <c r="N22" s="75">
        <v>880789.3</v>
      </c>
      <c r="O22" s="75">
        <v>111.8</v>
      </c>
      <c r="P22" s="75">
        <v>984.72243739999999</v>
      </c>
      <c r="Q22" s="76">
        <v>8.8900000000000007E-2</v>
      </c>
      <c r="R22" s="76">
        <v>3.3999999999999998E-3</v>
      </c>
    </row>
    <row r="23" spans="2:18">
      <c r="B23" t="s">
        <v>894</v>
      </c>
      <c r="C23" t="s">
        <v>946</v>
      </c>
      <c r="D23"/>
      <c r="E23"/>
      <c r="F23" t="s">
        <v>198</v>
      </c>
      <c r="G23" t="s">
        <v>896</v>
      </c>
      <c r="H23" t="s">
        <v>201</v>
      </c>
      <c r="I23" s="75">
        <v>1.18</v>
      </c>
      <c r="J23" t="s">
        <v>923</v>
      </c>
      <c r="K23" t="s">
        <v>102</v>
      </c>
      <c r="L23" s="76">
        <v>3.5000000000000003E-2</v>
      </c>
      <c r="M23" s="76">
        <v>3.32E-2</v>
      </c>
      <c r="N23" s="75">
        <v>365598.49</v>
      </c>
      <c r="O23" s="75">
        <v>110.38</v>
      </c>
      <c r="P23" s="75">
        <v>403.54761326200003</v>
      </c>
      <c r="Q23" s="76">
        <v>3.6400000000000002E-2</v>
      </c>
      <c r="R23" s="76">
        <v>1.4E-3</v>
      </c>
    </row>
    <row r="24" spans="2:18">
      <c r="B24" t="s">
        <v>894</v>
      </c>
      <c r="C24" t="s">
        <v>946</v>
      </c>
      <c r="D24"/>
      <c r="E24"/>
      <c r="F24" t="s">
        <v>198</v>
      </c>
      <c r="G24" t="s">
        <v>897</v>
      </c>
      <c r="H24" t="s">
        <v>201</v>
      </c>
      <c r="I24" s="75">
        <v>1.1599999999999999</v>
      </c>
      <c r="J24" t="s">
        <v>923</v>
      </c>
      <c r="K24" t="s">
        <v>102</v>
      </c>
      <c r="L24" s="76">
        <v>3.5000000000000003E-2</v>
      </c>
      <c r="M24" s="76">
        <v>3.27E-2</v>
      </c>
      <c r="N24" s="75">
        <v>346984.67</v>
      </c>
      <c r="O24" s="75">
        <v>111.42</v>
      </c>
      <c r="P24" s="75">
        <v>386.61031931399998</v>
      </c>
      <c r="Q24" s="76">
        <v>3.49E-2</v>
      </c>
      <c r="R24" s="76">
        <v>1.2999999999999999E-3</v>
      </c>
    </row>
    <row r="25" spans="2:18">
      <c r="B25" t="s">
        <v>894</v>
      </c>
      <c r="C25" t="s">
        <v>946</v>
      </c>
      <c r="D25"/>
      <c r="E25"/>
      <c r="F25" t="s">
        <v>198</v>
      </c>
      <c r="G25" t="s">
        <v>898</v>
      </c>
      <c r="H25" t="s">
        <v>201</v>
      </c>
      <c r="I25" s="75">
        <v>1.23</v>
      </c>
      <c r="J25" t="s">
        <v>923</v>
      </c>
      <c r="K25" t="s">
        <v>102</v>
      </c>
      <c r="L25" s="76">
        <v>3.5000000000000003E-2</v>
      </c>
      <c r="M25" s="76">
        <v>3.5900000000000001E-2</v>
      </c>
      <c r="N25" s="75">
        <v>321914.56</v>
      </c>
      <c r="O25" s="75">
        <v>110.58</v>
      </c>
      <c r="P25" s="75">
        <v>355.97312044799997</v>
      </c>
      <c r="Q25" s="76">
        <v>3.2099999999999997E-2</v>
      </c>
      <c r="R25" s="76">
        <v>1.1999999999999999E-3</v>
      </c>
    </row>
    <row r="26" spans="2:18">
      <c r="B26" t="s">
        <v>894</v>
      </c>
      <c r="C26" t="s">
        <v>946</v>
      </c>
      <c r="D26"/>
      <c r="E26"/>
      <c r="F26" t="s">
        <v>198</v>
      </c>
      <c r="G26" t="s">
        <v>899</v>
      </c>
      <c r="H26" t="s">
        <v>201</v>
      </c>
      <c r="I26" s="75">
        <v>1.3</v>
      </c>
      <c r="J26" t="s">
        <v>923</v>
      </c>
      <c r="K26" t="s">
        <v>102</v>
      </c>
      <c r="L26" s="76">
        <v>4.3900000000000002E-2</v>
      </c>
      <c r="M26" s="76">
        <v>9.5199999999999993E-2</v>
      </c>
      <c r="N26" s="75">
        <v>1108048</v>
      </c>
      <c r="O26" s="75">
        <v>111.28</v>
      </c>
      <c r="P26" s="75">
        <v>1233.0358143999999</v>
      </c>
      <c r="Q26" s="76">
        <v>0.1113</v>
      </c>
      <c r="R26" s="76">
        <v>4.1999999999999997E-3</v>
      </c>
    </row>
    <row r="27" spans="2:18">
      <c r="B27" t="s">
        <v>894</v>
      </c>
      <c r="C27" t="s">
        <v>946</v>
      </c>
      <c r="D27"/>
      <c r="E27"/>
      <c r="F27" t="s">
        <v>198</v>
      </c>
      <c r="G27" t="s">
        <v>900</v>
      </c>
      <c r="H27" t="s">
        <v>201</v>
      </c>
      <c r="I27" s="75">
        <v>1.21</v>
      </c>
      <c r="J27" t="s">
        <v>923</v>
      </c>
      <c r="K27" t="s">
        <v>102</v>
      </c>
      <c r="L27" s="76">
        <v>4.4154503153769599E-2</v>
      </c>
      <c r="M27" s="76">
        <v>9.6099999999999991E-2</v>
      </c>
      <c r="N27" s="75">
        <v>1063579.8899999999</v>
      </c>
      <c r="O27" s="75">
        <v>110.73</v>
      </c>
      <c r="P27" s="75">
        <v>1177.7020121969999</v>
      </c>
      <c r="Q27" s="76">
        <v>0.10630000000000001</v>
      </c>
      <c r="R27" s="76">
        <v>4.0000000000000001E-3</v>
      </c>
    </row>
    <row r="28" spans="2:18">
      <c r="B28" t="s">
        <v>894</v>
      </c>
      <c r="C28" t="s">
        <v>946</v>
      </c>
      <c r="D28"/>
      <c r="E28"/>
      <c r="F28" t="s">
        <v>198</v>
      </c>
      <c r="G28" t="s">
        <v>901</v>
      </c>
      <c r="H28" t="s">
        <v>201</v>
      </c>
      <c r="I28" s="75">
        <v>1.28</v>
      </c>
      <c r="J28" t="s">
        <v>923</v>
      </c>
      <c r="K28" t="s">
        <v>102</v>
      </c>
      <c r="L28" s="76">
        <v>3.8696055246847903E-2</v>
      </c>
      <c r="M28" s="76">
        <v>0.12609999999999999</v>
      </c>
      <c r="N28" s="75">
        <v>2889559.23</v>
      </c>
      <c r="O28" s="75">
        <v>104.68</v>
      </c>
      <c r="P28" s="75">
        <v>3024.790601964</v>
      </c>
      <c r="Q28" s="76">
        <v>0.27310000000000001</v>
      </c>
      <c r="R28" s="76">
        <v>1.03E-2</v>
      </c>
    </row>
    <row r="29" spans="2:18">
      <c r="B29" t="s">
        <v>894</v>
      </c>
      <c r="C29" t="s">
        <v>946</v>
      </c>
      <c r="D29"/>
      <c r="E29"/>
      <c r="F29" t="s">
        <v>198</v>
      </c>
      <c r="G29" t="s">
        <v>902</v>
      </c>
      <c r="H29" t="s">
        <v>201</v>
      </c>
      <c r="I29" s="75">
        <v>1.37</v>
      </c>
      <c r="J29" t="s">
        <v>923</v>
      </c>
      <c r="K29" t="s">
        <v>102</v>
      </c>
      <c r="L29" s="76">
        <v>4.8099999999999997E-2</v>
      </c>
      <c r="M29" s="76">
        <v>9.1999999999999998E-2</v>
      </c>
      <c r="N29" s="75">
        <v>3271164</v>
      </c>
      <c r="O29" s="75">
        <v>107.31</v>
      </c>
      <c r="P29" s="75">
        <v>3510.2860884000002</v>
      </c>
      <c r="Q29" s="76">
        <v>0.31690000000000002</v>
      </c>
      <c r="R29" s="76">
        <v>1.2E-2</v>
      </c>
    </row>
    <row r="30" spans="2:18">
      <c r="B30" s="77" t="s">
        <v>903</v>
      </c>
      <c r="I30" s="79">
        <v>0</v>
      </c>
      <c r="J30" s="79"/>
      <c r="M30" s="78">
        <v>0</v>
      </c>
      <c r="N30" s="79">
        <v>0</v>
      </c>
      <c r="P30" s="79">
        <v>0</v>
      </c>
      <c r="Q30" s="78">
        <v>0</v>
      </c>
      <c r="R30" s="78">
        <v>0</v>
      </c>
    </row>
    <row r="31" spans="2:18">
      <c r="B31" s="77" t="s">
        <v>904</v>
      </c>
      <c r="I31" s="79">
        <v>0</v>
      </c>
      <c r="J31" s="79"/>
      <c r="M31" s="78">
        <v>0</v>
      </c>
      <c r="N31" s="79">
        <v>0</v>
      </c>
      <c r="P31" s="79">
        <v>0</v>
      </c>
      <c r="Q31" s="78">
        <v>0</v>
      </c>
      <c r="R31" s="78">
        <v>0</v>
      </c>
    </row>
    <row r="32" spans="2:18">
      <c r="B32" t="s">
        <v>198</v>
      </c>
      <c r="D32" t="s">
        <v>198</v>
      </c>
      <c r="F32" t="s">
        <v>198</v>
      </c>
      <c r="I32" s="75">
        <v>0</v>
      </c>
      <c r="J32" s="75"/>
      <c r="K32" t="s">
        <v>198</v>
      </c>
      <c r="L32" s="76">
        <v>0</v>
      </c>
      <c r="M32" s="76">
        <v>0</v>
      </c>
      <c r="N32" s="75">
        <v>0</v>
      </c>
      <c r="O32" s="75">
        <v>0</v>
      </c>
      <c r="P32" s="75">
        <v>0</v>
      </c>
      <c r="Q32" s="76">
        <v>0</v>
      </c>
      <c r="R32" s="76">
        <v>0</v>
      </c>
    </row>
    <row r="33" spans="2:18">
      <c r="B33" s="77" t="s">
        <v>905</v>
      </c>
      <c r="I33" s="79">
        <v>0</v>
      </c>
      <c r="J33" s="79"/>
      <c r="M33" s="78">
        <v>0</v>
      </c>
      <c r="N33" s="79">
        <v>0</v>
      </c>
      <c r="P33" s="79">
        <v>0</v>
      </c>
      <c r="Q33" s="78">
        <v>0</v>
      </c>
      <c r="R33" s="78">
        <v>0</v>
      </c>
    </row>
    <row r="34" spans="2:18">
      <c r="B34" t="s">
        <v>198</v>
      </c>
      <c r="D34" t="s">
        <v>198</v>
      </c>
      <c r="F34" t="s">
        <v>198</v>
      </c>
      <c r="I34" s="75">
        <v>0</v>
      </c>
      <c r="J34" s="75"/>
      <c r="K34" t="s">
        <v>198</v>
      </c>
      <c r="L34" s="76">
        <v>0</v>
      </c>
      <c r="M34" s="76">
        <v>0</v>
      </c>
      <c r="N34" s="75">
        <v>0</v>
      </c>
      <c r="O34" s="75">
        <v>0</v>
      </c>
      <c r="P34" s="75">
        <v>0</v>
      </c>
      <c r="Q34" s="76">
        <v>0</v>
      </c>
      <c r="R34" s="76">
        <v>0</v>
      </c>
    </row>
    <row r="35" spans="2:18">
      <c r="B35" s="77" t="s">
        <v>906</v>
      </c>
      <c r="I35" s="79">
        <v>0</v>
      </c>
      <c r="J35" s="79"/>
      <c r="M35" s="78">
        <v>0</v>
      </c>
      <c r="N35" s="79">
        <v>0</v>
      </c>
      <c r="P35" s="79">
        <v>0</v>
      </c>
      <c r="Q35" s="78">
        <v>0</v>
      </c>
      <c r="R35" s="78">
        <v>0</v>
      </c>
    </row>
    <row r="36" spans="2:18">
      <c r="B36" t="s">
        <v>198</v>
      </c>
      <c r="D36" t="s">
        <v>198</v>
      </c>
      <c r="F36" t="s">
        <v>198</v>
      </c>
      <c r="I36" s="75">
        <v>0</v>
      </c>
      <c r="J36" s="75"/>
      <c r="K36" t="s">
        <v>198</v>
      </c>
      <c r="L36" s="76">
        <v>0</v>
      </c>
      <c r="M36" s="76">
        <v>0</v>
      </c>
      <c r="N36" s="75">
        <v>0</v>
      </c>
      <c r="O36" s="75">
        <v>0</v>
      </c>
      <c r="P36" s="75">
        <v>0</v>
      </c>
      <c r="Q36" s="76">
        <v>0</v>
      </c>
      <c r="R36" s="76">
        <v>0</v>
      </c>
    </row>
    <row r="37" spans="2:18">
      <c r="B37" s="77" t="s">
        <v>907</v>
      </c>
      <c r="I37" s="79">
        <v>0</v>
      </c>
      <c r="J37" s="79"/>
      <c r="M37" s="78">
        <v>0</v>
      </c>
      <c r="N37" s="79">
        <v>0</v>
      </c>
      <c r="P37" s="79">
        <v>0</v>
      </c>
      <c r="Q37" s="78">
        <v>0</v>
      </c>
      <c r="R37" s="78">
        <v>0</v>
      </c>
    </row>
    <row r="38" spans="2:18">
      <c r="B38" t="s">
        <v>198</v>
      </c>
      <c r="D38" t="s">
        <v>198</v>
      </c>
      <c r="F38" t="s">
        <v>198</v>
      </c>
      <c r="I38" s="75">
        <v>0</v>
      </c>
      <c r="J38" s="75"/>
      <c r="K38" t="s">
        <v>198</v>
      </c>
      <c r="L38" s="76">
        <v>0</v>
      </c>
      <c r="M38" s="76">
        <v>0</v>
      </c>
      <c r="N38" s="75">
        <v>0</v>
      </c>
      <c r="O38" s="75">
        <v>0</v>
      </c>
      <c r="P38" s="75">
        <v>0</v>
      </c>
      <c r="Q38" s="76">
        <v>0</v>
      </c>
      <c r="R38" s="76">
        <v>0</v>
      </c>
    </row>
    <row r="39" spans="2:18">
      <c r="B39" s="77" t="s">
        <v>207</v>
      </c>
      <c r="I39" s="79">
        <v>0</v>
      </c>
      <c r="J39" s="79"/>
      <c r="M39" s="78">
        <v>0</v>
      </c>
      <c r="N39" s="79">
        <v>0</v>
      </c>
      <c r="P39" s="79">
        <v>0</v>
      </c>
      <c r="Q39" s="78">
        <v>0</v>
      </c>
      <c r="R39" s="78">
        <v>0</v>
      </c>
    </row>
    <row r="40" spans="2:18">
      <c r="B40" s="77" t="s">
        <v>908</v>
      </c>
      <c r="I40" s="79">
        <v>0</v>
      </c>
      <c r="J40" s="79"/>
      <c r="M40" s="78">
        <v>0</v>
      </c>
      <c r="N40" s="79">
        <v>0</v>
      </c>
      <c r="P40" s="79">
        <v>0</v>
      </c>
      <c r="Q40" s="78">
        <v>0</v>
      </c>
      <c r="R40" s="78">
        <v>0</v>
      </c>
    </row>
    <row r="41" spans="2:18">
      <c r="B41" t="s">
        <v>198</v>
      </c>
      <c r="D41" t="s">
        <v>198</v>
      </c>
      <c r="F41" t="s">
        <v>198</v>
      </c>
      <c r="I41" s="75">
        <v>0</v>
      </c>
      <c r="J41" s="75"/>
      <c r="K41" t="s">
        <v>198</v>
      </c>
      <c r="L41" s="76">
        <v>0</v>
      </c>
      <c r="M41" s="76">
        <v>0</v>
      </c>
      <c r="N41" s="75">
        <v>0</v>
      </c>
      <c r="O41" s="75">
        <v>0</v>
      </c>
      <c r="P41" s="75">
        <v>0</v>
      </c>
      <c r="Q41" s="76">
        <v>0</v>
      </c>
      <c r="R41" s="76">
        <v>0</v>
      </c>
    </row>
    <row r="42" spans="2:18">
      <c r="B42" s="77" t="s">
        <v>891</v>
      </c>
      <c r="I42" s="79">
        <v>0</v>
      </c>
      <c r="J42" s="79"/>
      <c r="M42" s="78">
        <v>0</v>
      </c>
      <c r="N42" s="79">
        <v>0</v>
      </c>
      <c r="P42" s="79">
        <v>0</v>
      </c>
      <c r="Q42" s="78">
        <v>0</v>
      </c>
      <c r="R42" s="78">
        <v>0</v>
      </c>
    </row>
    <row r="43" spans="2:18">
      <c r="B43" t="s">
        <v>198</v>
      </c>
      <c r="D43" t="s">
        <v>198</v>
      </c>
      <c r="F43" t="s">
        <v>198</v>
      </c>
      <c r="I43" s="75">
        <v>0</v>
      </c>
      <c r="J43" s="75"/>
      <c r="K43" t="s">
        <v>198</v>
      </c>
      <c r="L43" s="76">
        <v>0</v>
      </c>
      <c r="M43" s="76">
        <v>0</v>
      </c>
      <c r="N43" s="75">
        <v>0</v>
      </c>
      <c r="O43" s="75">
        <v>0</v>
      </c>
      <c r="P43" s="75">
        <v>0</v>
      </c>
      <c r="Q43" s="76">
        <v>0</v>
      </c>
      <c r="R43" s="76">
        <v>0</v>
      </c>
    </row>
    <row r="44" spans="2:18">
      <c r="B44" s="77" t="s">
        <v>892</v>
      </c>
      <c r="I44" s="79">
        <v>0</v>
      </c>
      <c r="J44" s="79"/>
      <c r="M44" s="78">
        <v>0</v>
      </c>
      <c r="N44" s="79">
        <v>0</v>
      </c>
      <c r="P44" s="79">
        <v>0</v>
      </c>
      <c r="Q44" s="78">
        <v>0</v>
      </c>
      <c r="R44" s="78">
        <v>0</v>
      </c>
    </row>
    <row r="45" spans="2:18">
      <c r="B45" t="s">
        <v>198</v>
      </c>
      <c r="D45" t="s">
        <v>198</v>
      </c>
      <c r="F45" t="s">
        <v>198</v>
      </c>
      <c r="I45" s="75">
        <v>0</v>
      </c>
      <c r="J45" s="75"/>
      <c r="K45" t="s">
        <v>198</v>
      </c>
      <c r="L45" s="76">
        <v>0</v>
      </c>
      <c r="M45" s="76">
        <v>0</v>
      </c>
      <c r="N45" s="75">
        <v>0</v>
      </c>
      <c r="O45" s="75">
        <v>0</v>
      </c>
      <c r="P45" s="75">
        <v>0</v>
      </c>
      <c r="Q45" s="76">
        <v>0</v>
      </c>
      <c r="R45" s="76">
        <v>0</v>
      </c>
    </row>
    <row r="46" spans="2:18">
      <c r="B46" s="77" t="s">
        <v>907</v>
      </c>
      <c r="I46" s="79">
        <v>0</v>
      </c>
      <c r="J46" s="79"/>
      <c r="M46" s="78">
        <v>0</v>
      </c>
      <c r="N46" s="79">
        <v>0</v>
      </c>
      <c r="P46" s="79">
        <v>0</v>
      </c>
      <c r="Q46" s="78">
        <v>0</v>
      </c>
      <c r="R46" s="78">
        <v>0</v>
      </c>
    </row>
    <row r="47" spans="2:18">
      <c r="B47" t="s">
        <v>198</v>
      </c>
      <c r="D47" t="s">
        <v>198</v>
      </c>
      <c r="F47" t="s">
        <v>198</v>
      </c>
      <c r="I47" s="75">
        <v>0</v>
      </c>
      <c r="J47" s="75"/>
      <c r="K47" t="s">
        <v>198</v>
      </c>
      <c r="L47" s="76">
        <v>0</v>
      </c>
      <c r="M47" s="76">
        <v>0</v>
      </c>
      <c r="N47" s="75">
        <v>0</v>
      </c>
      <c r="O47" s="75">
        <v>0</v>
      </c>
      <c r="P47" s="75">
        <v>0</v>
      </c>
      <c r="Q47" s="76">
        <v>0</v>
      </c>
      <c r="R47" s="76">
        <v>0</v>
      </c>
    </row>
    <row r="48" spans="2:18">
      <c r="B48" t="s">
        <v>209</v>
      </c>
    </row>
    <row r="49" spans="2:2">
      <c r="B49" t="s">
        <v>268</v>
      </c>
    </row>
    <row r="50" spans="2:2">
      <c r="B50" t="s">
        <v>269</v>
      </c>
    </row>
    <row r="51" spans="2:2">
      <c r="B51" t="s">
        <v>270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921</v>
      </c>
    </row>
    <row r="3" spans="2:64">
      <c r="B3" s="2" t="s">
        <v>2</v>
      </c>
      <c r="C3" t="s">
        <v>194</v>
      </c>
    </row>
    <row r="4" spans="2:64">
      <c r="B4" s="2" t="s">
        <v>3</v>
      </c>
    </row>
    <row r="5" spans="2:64">
      <c r="B5" s="2"/>
    </row>
    <row r="6" spans="2:64" s="15" customFormat="1"/>
    <row r="7" spans="2:64" s="15" customFormat="1" ht="26.25" customHeight="1">
      <c r="B7" s="89" t="s">
        <v>153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1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3">
        <v>0</v>
      </c>
      <c r="L11" s="7"/>
      <c r="M11" s="73">
        <v>0</v>
      </c>
      <c r="N11" s="74">
        <v>0</v>
      </c>
      <c r="O11" s="74">
        <v>0</v>
      </c>
      <c r="P11" s="16"/>
      <c r="Q11" s="16"/>
      <c r="R11" s="16"/>
      <c r="S11" s="16"/>
      <c r="T11" s="16"/>
      <c r="U11" s="16"/>
      <c r="BL11" s="16"/>
    </row>
    <row r="12" spans="2:64">
      <c r="B12" s="77" t="s">
        <v>196</v>
      </c>
      <c r="G12" s="79">
        <v>0</v>
      </c>
      <c r="J12" s="78">
        <v>0</v>
      </c>
      <c r="K12" s="79">
        <v>0</v>
      </c>
      <c r="M12" s="79">
        <v>0</v>
      </c>
      <c r="N12" s="78">
        <v>0</v>
      </c>
      <c r="O12" s="78">
        <v>0</v>
      </c>
    </row>
    <row r="13" spans="2:64">
      <c r="B13" s="77" t="s">
        <v>799</v>
      </c>
      <c r="G13" s="79">
        <v>0</v>
      </c>
      <c r="J13" s="78">
        <v>0</v>
      </c>
      <c r="K13" s="79">
        <v>0</v>
      </c>
      <c r="M13" s="79">
        <v>0</v>
      </c>
      <c r="N13" s="78">
        <v>0</v>
      </c>
      <c r="O13" s="78">
        <v>0</v>
      </c>
    </row>
    <row r="14" spans="2:64">
      <c r="B14" t="s">
        <v>198</v>
      </c>
      <c r="C14" t="s">
        <v>198</v>
      </c>
      <c r="E14" t="s">
        <v>198</v>
      </c>
      <c r="G14" s="75">
        <v>0</v>
      </c>
      <c r="H14" t="s">
        <v>198</v>
      </c>
      <c r="I14" s="76">
        <v>0</v>
      </c>
      <c r="J14" s="76">
        <v>0</v>
      </c>
      <c r="K14" s="75">
        <v>0</v>
      </c>
      <c r="L14" s="75">
        <v>0</v>
      </c>
      <c r="M14" s="75">
        <v>0</v>
      </c>
      <c r="N14" s="76">
        <v>0</v>
      </c>
      <c r="O14" s="76">
        <v>0</v>
      </c>
    </row>
    <row r="15" spans="2:64">
      <c r="B15" s="77" t="s">
        <v>800</v>
      </c>
      <c r="G15" s="79">
        <v>0</v>
      </c>
      <c r="J15" s="78">
        <v>0</v>
      </c>
      <c r="K15" s="79">
        <v>0</v>
      </c>
      <c r="M15" s="79">
        <v>0</v>
      </c>
      <c r="N15" s="78">
        <v>0</v>
      </c>
      <c r="O15" s="78">
        <v>0</v>
      </c>
    </row>
    <row r="16" spans="2:64">
      <c r="B16" t="s">
        <v>198</v>
      </c>
      <c r="C16" t="s">
        <v>198</v>
      </c>
      <c r="E16" t="s">
        <v>198</v>
      </c>
      <c r="G16" s="75">
        <v>0</v>
      </c>
      <c r="H16" t="s">
        <v>198</v>
      </c>
      <c r="I16" s="76">
        <v>0</v>
      </c>
      <c r="J16" s="76">
        <v>0</v>
      </c>
      <c r="K16" s="75">
        <v>0</v>
      </c>
      <c r="L16" s="75">
        <v>0</v>
      </c>
      <c r="M16" s="75">
        <v>0</v>
      </c>
      <c r="N16" s="76">
        <v>0</v>
      </c>
      <c r="O16" s="76">
        <v>0</v>
      </c>
    </row>
    <row r="17" spans="2:15">
      <c r="B17" s="77" t="s">
        <v>909</v>
      </c>
      <c r="G17" s="79">
        <v>0</v>
      </c>
      <c r="J17" s="78">
        <v>0</v>
      </c>
      <c r="K17" s="79">
        <v>0</v>
      </c>
      <c r="M17" s="79">
        <v>0</v>
      </c>
      <c r="N17" s="78">
        <v>0</v>
      </c>
      <c r="O17" s="78">
        <v>0</v>
      </c>
    </row>
    <row r="18" spans="2:15">
      <c r="B18" t="s">
        <v>198</v>
      </c>
      <c r="C18" t="s">
        <v>198</v>
      </c>
      <c r="E18" t="s">
        <v>198</v>
      </c>
      <c r="G18" s="75">
        <v>0</v>
      </c>
      <c r="H18" t="s">
        <v>198</v>
      </c>
      <c r="I18" s="76">
        <v>0</v>
      </c>
      <c r="J18" s="76">
        <v>0</v>
      </c>
      <c r="K18" s="75">
        <v>0</v>
      </c>
      <c r="L18" s="75">
        <v>0</v>
      </c>
      <c r="M18" s="75">
        <v>0</v>
      </c>
      <c r="N18" s="76">
        <v>0</v>
      </c>
      <c r="O18" s="76">
        <v>0</v>
      </c>
    </row>
    <row r="19" spans="2:15">
      <c r="B19" s="77" t="s">
        <v>910</v>
      </c>
      <c r="G19" s="79">
        <v>0</v>
      </c>
      <c r="J19" s="78">
        <v>0</v>
      </c>
      <c r="K19" s="79">
        <v>0</v>
      </c>
      <c r="M19" s="79">
        <v>0</v>
      </c>
      <c r="N19" s="78">
        <v>0</v>
      </c>
      <c r="O19" s="78">
        <v>0</v>
      </c>
    </row>
    <row r="20" spans="2:15">
      <c r="B20" t="s">
        <v>198</v>
      </c>
      <c r="C20" t="s">
        <v>198</v>
      </c>
      <c r="E20" t="s">
        <v>198</v>
      </c>
      <c r="G20" s="75">
        <v>0</v>
      </c>
      <c r="H20" t="s">
        <v>198</v>
      </c>
      <c r="I20" s="76">
        <v>0</v>
      </c>
      <c r="J20" s="76">
        <v>0</v>
      </c>
      <c r="K20" s="75">
        <v>0</v>
      </c>
      <c r="L20" s="75">
        <v>0</v>
      </c>
      <c r="M20" s="75">
        <v>0</v>
      </c>
      <c r="N20" s="76">
        <v>0</v>
      </c>
      <c r="O20" s="76">
        <v>0</v>
      </c>
    </row>
    <row r="21" spans="2:15">
      <c r="B21" s="77" t="s">
        <v>445</v>
      </c>
      <c r="G21" s="79">
        <v>0</v>
      </c>
      <c r="J21" s="78">
        <v>0</v>
      </c>
      <c r="K21" s="79">
        <v>0</v>
      </c>
      <c r="M21" s="79">
        <v>0</v>
      </c>
      <c r="N21" s="78">
        <v>0</v>
      </c>
      <c r="O21" s="78">
        <v>0</v>
      </c>
    </row>
    <row r="22" spans="2:15">
      <c r="B22" t="s">
        <v>198</v>
      </c>
      <c r="C22" t="s">
        <v>198</v>
      </c>
      <c r="E22" t="s">
        <v>198</v>
      </c>
      <c r="G22" s="75">
        <v>0</v>
      </c>
      <c r="H22" t="s">
        <v>198</v>
      </c>
      <c r="I22" s="76">
        <v>0</v>
      </c>
      <c r="J22" s="76">
        <v>0</v>
      </c>
      <c r="K22" s="75">
        <v>0</v>
      </c>
      <c r="L22" s="75">
        <v>0</v>
      </c>
      <c r="M22" s="75">
        <v>0</v>
      </c>
      <c r="N22" s="76">
        <v>0</v>
      </c>
      <c r="O22" s="76">
        <v>0</v>
      </c>
    </row>
    <row r="23" spans="2:15">
      <c r="B23" s="77" t="s">
        <v>207</v>
      </c>
      <c r="G23" s="79">
        <v>0</v>
      </c>
      <c r="J23" s="78">
        <v>0</v>
      </c>
      <c r="K23" s="79">
        <v>0</v>
      </c>
      <c r="M23" s="79">
        <v>0</v>
      </c>
      <c r="N23" s="78">
        <v>0</v>
      </c>
      <c r="O23" s="78">
        <v>0</v>
      </c>
    </row>
    <row r="24" spans="2:15">
      <c r="B24" t="s">
        <v>198</v>
      </c>
      <c r="C24" t="s">
        <v>198</v>
      </c>
      <c r="E24" t="s">
        <v>198</v>
      </c>
      <c r="G24" s="75">
        <v>0</v>
      </c>
      <c r="H24" t="s">
        <v>198</v>
      </c>
      <c r="I24" s="76">
        <v>0</v>
      </c>
      <c r="J24" s="76">
        <v>0</v>
      </c>
      <c r="K24" s="75">
        <v>0</v>
      </c>
      <c r="L24" s="75">
        <v>0</v>
      </c>
      <c r="M24" s="75">
        <v>0</v>
      </c>
      <c r="N24" s="76">
        <v>0</v>
      </c>
      <c r="O24" s="76">
        <v>0</v>
      </c>
    </row>
    <row r="25" spans="2:15">
      <c r="B25" t="s">
        <v>209</v>
      </c>
    </row>
    <row r="26" spans="2:15">
      <c r="B26" t="s">
        <v>268</v>
      </c>
    </row>
    <row r="27" spans="2:15">
      <c r="B27" t="s">
        <v>269</v>
      </c>
    </row>
    <row r="28" spans="2:15">
      <c r="B28" t="s">
        <v>270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921</v>
      </c>
    </row>
    <row r="3" spans="2:55">
      <c r="B3" s="2" t="s">
        <v>2</v>
      </c>
      <c r="C3" t="s">
        <v>194</v>
      </c>
    </row>
    <row r="4" spans="2:55">
      <c r="B4" s="2" t="s">
        <v>3</v>
      </c>
    </row>
    <row r="5" spans="2:55">
      <c r="B5" s="2"/>
    </row>
    <row r="6" spans="2:55" s="15" customFormat="1"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</row>
    <row r="7" spans="2:55" s="15" customFormat="1" ht="26.25" customHeight="1">
      <c r="B7" s="89" t="s">
        <v>156</v>
      </c>
      <c r="C7" s="90"/>
      <c r="D7" s="90"/>
      <c r="E7" s="90"/>
      <c r="F7" s="90"/>
      <c r="G7" s="90"/>
      <c r="H7" s="90"/>
      <c r="I7" s="90"/>
      <c r="J7" s="91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2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3">
        <v>0</v>
      </c>
      <c r="H11" s="74">
        <v>0</v>
      </c>
      <c r="I11" s="74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7" t="s">
        <v>196</v>
      </c>
      <c r="E12" s="78">
        <v>0</v>
      </c>
      <c r="F12" s="19"/>
      <c r="G12" s="79">
        <v>0</v>
      </c>
      <c r="H12" s="78">
        <v>0</v>
      </c>
      <c r="I12" s="78">
        <v>0</v>
      </c>
    </row>
    <row r="13" spans="2:55">
      <c r="B13" s="77" t="s">
        <v>911</v>
      </c>
      <c r="E13" s="78">
        <v>0</v>
      </c>
      <c r="F13" s="19"/>
      <c r="G13" s="79">
        <v>0</v>
      </c>
      <c r="H13" s="78">
        <v>0</v>
      </c>
      <c r="I13" s="78">
        <v>0</v>
      </c>
    </row>
    <row r="14" spans="2:55">
      <c r="B14" t="s">
        <v>198</v>
      </c>
      <c r="E14" s="76">
        <v>0</v>
      </c>
      <c r="F14" t="s">
        <v>198</v>
      </c>
      <c r="G14" s="75">
        <v>0</v>
      </c>
      <c r="H14" s="76">
        <v>0</v>
      </c>
      <c r="I14" s="76">
        <v>0</v>
      </c>
    </row>
    <row r="15" spans="2:55">
      <c r="B15" s="77" t="s">
        <v>912</v>
      </c>
      <c r="E15" s="78">
        <v>0</v>
      </c>
      <c r="F15" s="19"/>
      <c r="G15" s="79">
        <v>0</v>
      </c>
      <c r="H15" s="78">
        <v>0</v>
      </c>
      <c r="I15" s="78">
        <v>0</v>
      </c>
    </row>
    <row r="16" spans="2:55">
      <c r="B16" t="s">
        <v>198</v>
      </c>
      <c r="E16" s="76">
        <v>0</v>
      </c>
      <c r="F16" t="s">
        <v>198</v>
      </c>
      <c r="G16" s="75">
        <v>0</v>
      </c>
      <c r="H16" s="76">
        <v>0</v>
      </c>
      <c r="I16" s="76">
        <v>0</v>
      </c>
    </row>
    <row r="17" spans="2:9">
      <c r="B17" s="77" t="s">
        <v>207</v>
      </c>
      <c r="E17" s="78">
        <v>0</v>
      </c>
      <c r="F17" s="19"/>
      <c r="G17" s="79">
        <v>0</v>
      </c>
      <c r="H17" s="78">
        <v>0</v>
      </c>
      <c r="I17" s="78">
        <v>0</v>
      </c>
    </row>
    <row r="18" spans="2:9">
      <c r="B18" s="77" t="s">
        <v>911</v>
      </c>
      <c r="E18" s="78">
        <v>0</v>
      </c>
      <c r="F18" s="19"/>
      <c r="G18" s="79">
        <v>0</v>
      </c>
      <c r="H18" s="78">
        <v>0</v>
      </c>
      <c r="I18" s="78">
        <v>0</v>
      </c>
    </row>
    <row r="19" spans="2:9">
      <c r="B19" t="s">
        <v>198</v>
      </c>
      <c r="E19" s="76">
        <v>0</v>
      </c>
      <c r="F19" t="s">
        <v>198</v>
      </c>
      <c r="G19" s="75">
        <v>0</v>
      </c>
      <c r="H19" s="76">
        <v>0</v>
      </c>
      <c r="I19" s="76">
        <v>0</v>
      </c>
    </row>
    <row r="20" spans="2:9">
      <c r="B20" s="77" t="s">
        <v>912</v>
      </c>
      <c r="E20" s="78">
        <v>0</v>
      </c>
      <c r="F20" s="19"/>
      <c r="G20" s="79">
        <v>0</v>
      </c>
      <c r="H20" s="78">
        <v>0</v>
      </c>
      <c r="I20" s="78">
        <v>0</v>
      </c>
    </row>
    <row r="21" spans="2:9">
      <c r="B21" t="s">
        <v>198</v>
      </c>
      <c r="E21" s="76">
        <v>0</v>
      </c>
      <c r="F21" t="s">
        <v>198</v>
      </c>
      <c r="G21" s="75">
        <v>0</v>
      </c>
      <c r="H21" s="76">
        <v>0</v>
      </c>
      <c r="I21" s="76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921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2"/>
    </row>
    <row r="5" spans="2:60">
      <c r="B5" s="2"/>
      <c r="C5" s="2"/>
    </row>
    <row r="6" spans="2:60" s="15" customFormat="1"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2:60" s="15" customFormat="1" ht="26.25" customHeight="1">
      <c r="B7" s="89" t="s">
        <v>162</v>
      </c>
      <c r="C7" s="90"/>
      <c r="D7" s="90"/>
      <c r="E7" s="90"/>
      <c r="F7" s="90"/>
      <c r="G7" s="90"/>
      <c r="H7" s="90"/>
      <c r="I7" s="90"/>
      <c r="J7" s="90"/>
      <c r="K7" s="91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3">
        <v>0</v>
      </c>
      <c r="J11" s="74">
        <v>0</v>
      </c>
      <c r="K11" s="74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7" t="s">
        <v>196</v>
      </c>
      <c r="D12" s="19"/>
      <c r="E12" s="19"/>
      <c r="F12" s="19"/>
      <c r="G12" s="19"/>
      <c r="H12" s="78">
        <v>0</v>
      </c>
      <c r="I12" s="79">
        <v>0</v>
      </c>
      <c r="J12" s="78">
        <v>0</v>
      </c>
      <c r="K12" s="78">
        <v>0</v>
      </c>
    </row>
    <row r="13" spans="2:60">
      <c r="B13" t="s">
        <v>198</v>
      </c>
      <c r="D13" t="s">
        <v>198</v>
      </c>
      <c r="E13" s="19"/>
      <c r="F13" s="76">
        <v>0</v>
      </c>
      <c r="G13" t="s">
        <v>198</v>
      </c>
      <c r="H13" s="76">
        <v>0</v>
      </c>
      <c r="I13" s="75">
        <v>0</v>
      </c>
      <c r="J13" s="76">
        <v>0</v>
      </c>
      <c r="K13" s="76">
        <v>0</v>
      </c>
    </row>
    <row r="14" spans="2:60">
      <c r="B14" s="77" t="s">
        <v>207</v>
      </c>
      <c r="D14" s="19"/>
      <c r="E14" s="19"/>
      <c r="F14" s="19"/>
      <c r="G14" s="19"/>
      <c r="H14" s="78">
        <v>0</v>
      </c>
      <c r="I14" s="79">
        <v>0</v>
      </c>
      <c r="J14" s="78">
        <v>0</v>
      </c>
      <c r="K14" s="78">
        <v>0</v>
      </c>
    </row>
    <row r="15" spans="2:60">
      <c r="B15" t="s">
        <v>198</v>
      </c>
      <c r="D15" t="s">
        <v>198</v>
      </c>
      <c r="E15" s="19"/>
      <c r="F15" s="76">
        <v>0</v>
      </c>
      <c r="G15" t="s">
        <v>198</v>
      </c>
      <c r="H15" s="76">
        <v>0</v>
      </c>
      <c r="I15" s="75">
        <v>0</v>
      </c>
      <c r="J15" s="76">
        <v>0</v>
      </c>
      <c r="K15" s="76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921</v>
      </c>
    </row>
    <row r="3" spans="2:60">
      <c r="B3" s="2" t="s">
        <v>2</v>
      </c>
      <c r="C3" t="s">
        <v>194</v>
      </c>
    </row>
    <row r="4" spans="2:60">
      <c r="B4" s="2" t="s">
        <v>3</v>
      </c>
    </row>
    <row r="5" spans="2:60">
      <c r="B5" s="2"/>
    </row>
    <row r="6" spans="2:60" s="15" customFormat="1"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2:60" s="15" customFormat="1" ht="26.25" customHeight="1">
      <c r="B7" s="89" t="s">
        <v>167</v>
      </c>
      <c r="C7" s="90"/>
      <c r="D7" s="90"/>
      <c r="E7" s="90"/>
      <c r="F7" s="90"/>
      <c r="G7" s="90"/>
      <c r="H7" s="90"/>
      <c r="I7" s="90"/>
      <c r="J7" s="90"/>
      <c r="K7" s="91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4">
        <v>0</v>
      </c>
      <c r="I11" s="73">
        <v>7.8066849999999999E-5</v>
      </c>
      <c r="J11" s="74">
        <v>0.95860000000000001</v>
      </c>
      <c r="K11" s="74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7" t="s">
        <v>196</v>
      </c>
      <c r="C12" s="15"/>
      <c r="D12" s="15"/>
      <c r="E12" s="15"/>
      <c r="F12" s="15"/>
      <c r="G12" s="15"/>
      <c r="H12" s="78">
        <v>0</v>
      </c>
      <c r="I12" s="79">
        <v>7.8066849999999999E-5</v>
      </c>
      <c r="J12" s="78">
        <v>0.95860000000000001</v>
      </c>
      <c r="K12" s="78">
        <v>0</v>
      </c>
    </row>
    <row r="13" spans="2:60">
      <c r="B13" t="s">
        <v>913</v>
      </c>
      <c r="C13" t="s">
        <v>914</v>
      </c>
      <c r="D13" t="s">
        <v>198</v>
      </c>
      <c r="E13" t="s">
        <v>201</v>
      </c>
      <c r="F13" s="76">
        <v>6.25E-2</v>
      </c>
      <c r="G13" t="s">
        <v>102</v>
      </c>
      <c r="H13" s="76">
        <v>0</v>
      </c>
      <c r="I13" s="75">
        <v>6.0968100000000003E-5</v>
      </c>
      <c r="J13" s="76">
        <v>0.78100000000000003</v>
      </c>
      <c r="K13" s="76">
        <v>0</v>
      </c>
    </row>
    <row r="14" spans="2:60">
      <c r="B14" t="s">
        <v>915</v>
      </c>
      <c r="C14" t="s">
        <v>916</v>
      </c>
      <c r="D14" t="s">
        <v>198</v>
      </c>
      <c r="E14" t="s">
        <v>201</v>
      </c>
      <c r="F14" s="76">
        <v>7.9000000000000001E-2</v>
      </c>
      <c r="G14" t="s">
        <v>102</v>
      </c>
      <c r="H14" s="76">
        <v>0</v>
      </c>
      <c r="I14" s="75">
        <v>1.386911E-5</v>
      </c>
      <c r="J14" s="76">
        <v>0.1777</v>
      </c>
      <c r="K14" s="76">
        <v>0</v>
      </c>
    </row>
    <row r="15" spans="2:60">
      <c r="B15" t="s">
        <v>917</v>
      </c>
      <c r="C15" t="s">
        <v>918</v>
      </c>
      <c r="D15" t="s">
        <v>198</v>
      </c>
      <c r="E15" t="s">
        <v>201</v>
      </c>
      <c r="F15" s="76">
        <v>0</v>
      </c>
      <c r="G15" t="s">
        <v>102</v>
      </c>
      <c r="H15" s="76">
        <v>0</v>
      </c>
      <c r="I15" s="75">
        <v>1.9038099999999999E-6</v>
      </c>
      <c r="J15" s="76">
        <v>0</v>
      </c>
      <c r="K15" s="76">
        <v>0</v>
      </c>
    </row>
    <row r="16" spans="2:60">
      <c r="B16" t="s">
        <v>919</v>
      </c>
      <c r="C16" t="s">
        <v>920</v>
      </c>
      <c r="D16" t="s">
        <v>198</v>
      </c>
      <c r="E16" t="s">
        <v>201</v>
      </c>
      <c r="F16" s="76">
        <v>8.5000000000000006E-2</v>
      </c>
      <c r="G16" t="s">
        <v>102</v>
      </c>
      <c r="H16" s="76">
        <v>0</v>
      </c>
      <c r="I16" s="75">
        <v>1.3258300000000001E-6</v>
      </c>
      <c r="J16" s="76">
        <v>0</v>
      </c>
      <c r="K16" s="76">
        <v>0</v>
      </c>
    </row>
    <row r="17" spans="2:11">
      <c r="B17" s="77" t="s">
        <v>207</v>
      </c>
      <c r="D17" s="19"/>
      <c r="E17" s="19"/>
      <c r="F17" s="19"/>
      <c r="G17" s="19"/>
      <c r="H17" s="78">
        <v>0</v>
      </c>
      <c r="I17" s="79">
        <v>0</v>
      </c>
      <c r="J17" s="78">
        <v>0</v>
      </c>
      <c r="K17" s="78">
        <v>0</v>
      </c>
    </row>
    <row r="18" spans="2:11">
      <c r="B18" t="s">
        <v>198</v>
      </c>
      <c r="C18" t="s">
        <v>198</v>
      </c>
      <c r="D18" t="s">
        <v>198</v>
      </c>
      <c r="E18" s="19"/>
      <c r="F18" s="76">
        <v>0</v>
      </c>
      <c r="G18" t="s">
        <v>198</v>
      </c>
      <c r="H18" s="76">
        <v>0</v>
      </c>
      <c r="I18" s="75">
        <v>0</v>
      </c>
      <c r="J18" s="76">
        <v>0</v>
      </c>
      <c r="K18" s="76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6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921</v>
      </c>
    </row>
    <row r="3" spans="2:17">
      <c r="B3" s="2" t="s">
        <v>2</v>
      </c>
      <c r="C3" t="s">
        <v>194</v>
      </c>
    </row>
    <row r="4" spans="2:17">
      <c r="B4" s="2" t="s">
        <v>3</v>
      </c>
    </row>
    <row r="5" spans="2:17">
      <c r="B5" s="2"/>
    </row>
    <row r="6" spans="2:17" s="15" customFormat="1"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</row>
    <row r="7" spans="2:17" s="15" customFormat="1" ht="26.25" customHeight="1">
      <c r="B7" s="89" t="s">
        <v>169</v>
      </c>
      <c r="C7" s="90"/>
      <c r="D7" s="90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3">
        <f>+C12+C21</f>
        <v>10225.298000000001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7" t="s">
        <v>196</v>
      </c>
      <c r="C12" s="79">
        <f>SUM(C13:C20)</f>
        <v>6642.2910000000002</v>
      </c>
    </row>
    <row r="13" spans="2:17">
      <c r="B13" t="s" vm="1">
        <v>924</v>
      </c>
      <c r="C13" s="75">
        <v>150.11099999999999</v>
      </c>
      <c r="D13" s="80" vm="2">
        <v>46614</v>
      </c>
    </row>
    <row r="14" spans="2:17">
      <c r="B14" t="s">
        <v>925</v>
      </c>
      <c r="C14" s="75">
        <v>279.721</v>
      </c>
      <c r="D14" s="80" vm="3">
        <v>44742</v>
      </c>
    </row>
    <row r="15" spans="2:17">
      <c r="B15" t="s">
        <v>926</v>
      </c>
      <c r="C15" s="75">
        <v>141.30000000000001</v>
      </c>
      <c r="D15" s="80" vm="4">
        <v>44745</v>
      </c>
    </row>
    <row r="16" spans="2:17">
      <c r="B16" t="s">
        <v>927</v>
      </c>
      <c r="C16" s="75">
        <v>817.69799999999987</v>
      </c>
      <c r="D16" s="80" vm="5">
        <v>44955</v>
      </c>
    </row>
    <row r="17" spans="2:4">
      <c r="B17" t="s" vm="6">
        <v>928</v>
      </c>
      <c r="C17" s="75">
        <v>1092.1199999999999</v>
      </c>
      <c r="D17" s="80" vm="7">
        <v>44955</v>
      </c>
    </row>
    <row r="18" spans="2:4">
      <c r="B18" t="s" vm="8">
        <v>929</v>
      </c>
      <c r="C18" s="75">
        <v>1138.356</v>
      </c>
      <c r="D18" s="80" vm="9">
        <v>45402</v>
      </c>
    </row>
    <row r="19" spans="2:4">
      <c r="B19" t="s">
        <v>930</v>
      </c>
      <c r="C19" s="75">
        <v>1117.605</v>
      </c>
      <c r="D19" s="80" vm="10">
        <v>46956</v>
      </c>
    </row>
    <row r="20" spans="2:4">
      <c r="B20" t="s">
        <v>931</v>
      </c>
      <c r="C20" s="75">
        <v>1905.38</v>
      </c>
      <c r="D20" s="80" vm="11">
        <v>47665</v>
      </c>
    </row>
    <row r="21" spans="2:4">
      <c r="B21" s="77" t="s">
        <v>207</v>
      </c>
      <c r="C21" s="79">
        <f>SUM(C22:C29)</f>
        <v>3583.0070000000001</v>
      </c>
    </row>
    <row r="22" spans="2:4">
      <c r="B22" s="81" t="s" vm="12">
        <v>932</v>
      </c>
      <c r="C22" s="82">
        <v>142.71100000000001</v>
      </c>
      <c r="D22" s="80">
        <v>45808</v>
      </c>
    </row>
    <row r="23" spans="2:4">
      <c r="B23" s="81" t="s" vm="13">
        <v>933</v>
      </c>
      <c r="C23" s="82">
        <v>646.03399999999999</v>
      </c>
      <c r="D23" s="80">
        <v>46386</v>
      </c>
    </row>
    <row r="24" spans="2:4">
      <c r="B24" s="81" t="s" vm="14">
        <v>934</v>
      </c>
      <c r="C24" s="82">
        <v>39.805</v>
      </c>
      <c r="D24" s="80" vm="15">
        <v>46860</v>
      </c>
    </row>
    <row r="25" spans="2:4">
      <c r="B25" s="81" t="s">
        <v>935</v>
      </c>
      <c r="C25" s="82">
        <v>215.55700000000002</v>
      </c>
      <c r="D25" s="80" vm="16">
        <v>46860</v>
      </c>
    </row>
    <row r="26" spans="2:4">
      <c r="B26" s="81" t="s">
        <v>936</v>
      </c>
      <c r="C26" s="82">
        <v>2538.9</v>
      </c>
      <c r="D26" s="80" vm="17">
        <v>48227</v>
      </c>
    </row>
  </sheetData>
  <dataValidations count="1">
    <dataValidation allowBlank="1" showInputMessage="1" showErrorMessage="1" sqref="A1:A1048576 E1:XFD1048576 B1:D10 B27:D1048576 D11:D24 B11:C2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921</v>
      </c>
    </row>
    <row r="3" spans="2:18">
      <c r="B3" s="2" t="s">
        <v>2</v>
      </c>
      <c r="C3" t="s">
        <v>194</v>
      </c>
    </row>
    <row r="4" spans="2:18">
      <c r="B4" s="2" t="s">
        <v>3</v>
      </c>
    </row>
    <row r="5" spans="2:18">
      <c r="B5" s="2"/>
    </row>
    <row r="6" spans="2:18" s="15" customFormat="1"/>
    <row r="7" spans="2:18" s="15" customFormat="1" ht="26.25" customHeight="1">
      <c r="B7" s="89" t="s">
        <v>173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1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3">
        <v>0</v>
      </c>
      <c r="N11" s="7"/>
      <c r="O11" s="74">
        <v>0</v>
      </c>
      <c r="P11" s="74">
        <v>0</v>
      </c>
      <c r="Q11" s="35"/>
    </row>
    <row r="12" spans="2:18">
      <c r="B12" s="77" t="s">
        <v>196</v>
      </c>
      <c r="D12" s="16"/>
      <c r="H12" s="79">
        <v>0</v>
      </c>
      <c r="L12" s="79">
        <v>0</v>
      </c>
      <c r="M12" s="79">
        <v>0</v>
      </c>
      <c r="O12" s="78">
        <v>0</v>
      </c>
      <c r="P12" s="78">
        <v>0</v>
      </c>
    </row>
    <row r="13" spans="2:18">
      <c r="B13" s="77" t="s">
        <v>272</v>
      </c>
      <c r="D13" s="16"/>
      <c r="H13" s="79">
        <v>0</v>
      </c>
      <c r="L13" s="79">
        <v>0</v>
      </c>
      <c r="M13" s="79">
        <v>0</v>
      </c>
      <c r="O13" s="78">
        <v>0</v>
      </c>
      <c r="P13" s="78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5">
        <v>0</v>
      </c>
      <c r="I14" t="s">
        <v>198</v>
      </c>
      <c r="J14" s="76">
        <v>0</v>
      </c>
      <c r="K14" s="76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</row>
    <row r="15" spans="2:18">
      <c r="B15" s="77" t="s">
        <v>225</v>
      </c>
      <c r="D15" s="16"/>
      <c r="H15" s="79">
        <v>0</v>
      </c>
      <c r="L15" s="79">
        <v>0</v>
      </c>
      <c r="M15" s="79">
        <v>0</v>
      </c>
      <c r="O15" s="78">
        <v>0</v>
      </c>
      <c r="P15" s="78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5">
        <v>0</v>
      </c>
      <c r="I16" t="s">
        <v>198</v>
      </c>
      <c r="J16" s="76">
        <v>0</v>
      </c>
      <c r="K16" s="76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</row>
    <row r="17" spans="2:16">
      <c r="B17" s="77" t="s">
        <v>273</v>
      </c>
      <c r="D17" s="16"/>
      <c r="H17" s="79">
        <v>0</v>
      </c>
      <c r="L17" s="79">
        <v>0</v>
      </c>
      <c r="M17" s="79">
        <v>0</v>
      </c>
      <c r="O17" s="78">
        <v>0</v>
      </c>
      <c r="P17" s="78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5">
        <v>0</v>
      </c>
      <c r="I18" t="s">
        <v>198</v>
      </c>
      <c r="J18" s="76">
        <v>0</v>
      </c>
      <c r="K18" s="76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</row>
    <row r="19" spans="2:16">
      <c r="B19" s="77" t="s">
        <v>445</v>
      </c>
      <c r="D19" s="16"/>
      <c r="H19" s="79">
        <v>0</v>
      </c>
      <c r="L19" s="79">
        <v>0</v>
      </c>
      <c r="M19" s="79">
        <v>0</v>
      </c>
      <c r="O19" s="78">
        <v>0</v>
      </c>
      <c r="P19" s="78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5">
        <v>0</v>
      </c>
      <c r="I20" t="s">
        <v>198</v>
      </c>
      <c r="J20" s="76">
        <v>0</v>
      </c>
      <c r="K20" s="76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</row>
    <row r="21" spans="2:16">
      <c r="B21" s="77" t="s">
        <v>207</v>
      </c>
      <c r="D21" s="16"/>
      <c r="H21" s="79">
        <v>0</v>
      </c>
      <c r="L21" s="79">
        <v>0</v>
      </c>
      <c r="M21" s="79">
        <v>0</v>
      </c>
      <c r="O21" s="78">
        <v>0</v>
      </c>
      <c r="P21" s="78">
        <v>0</v>
      </c>
    </row>
    <row r="22" spans="2:16">
      <c r="B22" s="77" t="s">
        <v>274</v>
      </c>
      <c r="D22" s="16"/>
      <c r="H22" s="79">
        <v>0</v>
      </c>
      <c r="L22" s="79">
        <v>0</v>
      </c>
      <c r="M22" s="79">
        <v>0</v>
      </c>
      <c r="O22" s="78">
        <v>0</v>
      </c>
      <c r="P22" s="78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5">
        <v>0</v>
      </c>
      <c r="I23" t="s">
        <v>198</v>
      </c>
      <c r="J23" s="76">
        <v>0</v>
      </c>
      <c r="K23" s="76">
        <v>0</v>
      </c>
      <c r="L23" s="75">
        <v>0</v>
      </c>
      <c r="M23" s="75">
        <v>0</v>
      </c>
      <c r="N23" s="76">
        <v>0</v>
      </c>
      <c r="O23" s="76">
        <v>0</v>
      </c>
      <c r="P23" s="76">
        <v>0</v>
      </c>
    </row>
    <row r="24" spans="2:16">
      <c r="B24" s="77" t="s">
        <v>275</v>
      </c>
      <c r="D24" s="16"/>
      <c r="H24" s="79">
        <v>0</v>
      </c>
      <c r="L24" s="79">
        <v>0</v>
      </c>
      <c r="M24" s="79">
        <v>0</v>
      </c>
      <c r="O24" s="78">
        <v>0</v>
      </c>
      <c r="P24" s="78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5">
        <v>0</v>
      </c>
      <c r="I25" t="s">
        <v>198</v>
      </c>
      <c r="J25" s="76">
        <v>0</v>
      </c>
      <c r="K25" s="76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16">
      <c r="B26" t="s">
        <v>209</v>
      </c>
      <c r="D26" s="16"/>
    </row>
    <row r="27" spans="2:16">
      <c r="B27" t="s">
        <v>268</v>
      </c>
      <c r="D27" s="16"/>
    </row>
    <row r="28" spans="2:16">
      <c r="B28" t="s">
        <v>270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921</v>
      </c>
    </row>
    <row r="3" spans="2:18">
      <c r="B3" s="2" t="s">
        <v>2</v>
      </c>
      <c r="C3" t="s">
        <v>194</v>
      </c>
    </row>
    <row r="4" spans="2:18">
      <c r="B4" s="2" t="s">
        <v>3</v>
      </c>
    </row>
    <row r="5" spans="2:18">
      <c r="B5" s="2"/>
    </row>
    <row r="6" spans="2:18" s="15" customFormat="1"/>
    <row r="7" spans="2:18" s="15" customFormat="1" ht="26.25" customHeight="1">
      <c r="B7" s="89" t="s">
        <v>177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1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3">
        <v>0</v>
      </c>
      <c r="M11" s="73">
        <v>0</v>
      </c>
      <c r="N11" s="7"/>
      <c r="O11" s="74">
        <v>0</v>
      </c>
      <c r="P11" s="74">
        <v>0</v>
      </c>
      <c r="Q11" s="35"/>
    </row>
    <row r="12" spans="2:18">
      <c r="B12" s="77" t="s">
        <v>196</v>
      </c>
      <c r="C12" s="16"/>
      <c r="D12" s="16"/>
      <c r="H12" s="79">
        <v>0</v>
      </c>
      <c r="L12" s="79">
        <v>0</v>
      </c>
      <c r="M12" s="79">
        <v>0</v>
      </c>
      <c r="O12" s="78">
        <v>0</v>
      </c>
      <c r="P12" s="78">
        <v>0</v>
      </c>
    </row>
    <row r="13" spans="2:18">
      <c r="B13" s="77" t="s">
        <v>799</v>
      </c>
      <c r="C13" s="16"/>
      <c r="D13" s="16"/>
      <c r="H13" s="79">
        <v>0</v>
      </c>
      <c r="L13" s="79">
        <v>0</v>
      </c>
      <c r="M13" s="79">
        <v>0</v>
      </c>
      <c r="O13" s="78">
        <v>0</v>
      </c>
      <c r="P13" s="78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5">
        <v>0</v>
      </c>
      <c r="I14" t="s">
        <v>198</v>
      </c>
      <c r="J14" s="76">
        <v>0</v>
      </c>
      <c r="K14" s="76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</row>
    <row r="15" spans="2:18">
      <c r="B15" s="77" t="s">
        <v>800</v>
      </c>
      <c r="C15" s="16"/>
      <c r="D15" s="16"/>
      <c r="H15" s="79">
        <v>0</v>
      </c>
      <c r="L15" s="79">
        <v>0</v>
      </c>
      <c r="M15" s="79">
        <v>0</v>
      </c>
      <c r="O15" s="78">
        <v>0</v>
      </c>
      <c r="P15" s="78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5">
        <v>0</v>
      </c>
      <c r="I16" t="s">
        <v>198</v>
      </c>
      <c r="J16" s="76">
        <v>0</v>
      </c>
      <c r="K16" s="76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</row>
    <row r="17" spans="2:16">
      <c r="B17" s="77" t="s">
        <v>273</v>
      </c>
      <c r="D17" s="16"/>
      <c r="H17" s="79">
        <v>0</v>
      </c>
      <c r="L17" s="79">
        <v>0</v>
      </c>
      <c r="M17" s="79">
        <v>0</v>
      </c>
      <c r="O17" s="78">
        <v>0</v>
      </c>
      <c r="P17" s="78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5">
        <v>0</v>
      </c>
      <c r="I18" t="s">
        <v>198</v>
      </c>
      <c r="J18" s="76">
        <v>0</v>
      </c>
      <c r="K18" s="76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</row>
    <row r="19" spans="2:16">
      <c r="B19" s="77" t="s">
        <v>445</v>
      </c>
      <c r="D19" s="16"/>
      <c r="H19" s="79">
        <v>0</v>
      </c>
      <c r="L19" s="79">
        <v>0</v>
      </c>
      <c r="M19" s="79">
        <v>0</v>
      </c>
      <c r="O19" s="78">
        <v>0</v>
      </c>
      <c r="P19" s="78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5">
        <v>0</v>
      </c>
      <c r="I20" t="s">
        <v>198</v>
      </c>
      <c r="J20" s="76">
        <v>0</v>
      </c>
      <c r="K20" s="76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</row>
    <row r="21" spans="2:16">
      <c r="B21" s="77" t="s">
        <v>207</v>
      </c>
      <c r="D21" s="16"/>
      <c r="H21" s="79">
        <v>0</v>
      </c>
      <c r="L21" s="79">
        <v>0</v>
      </c>
      <c r="M21" s="79">
        <v>0</v>
      </c>
      <c r="O21" s="78">
        <v>0</v>
      </c>
      <c r="P21" s="78">
        <v>0</v>
      </c>
    </row>
    <row r="22" spans="2:16">
      <c r="B22" s="77" t="s">
        <v>274</v>
      </c>
      <c r="D22" s="16"/>
      <c r="H22" s="79">
        <v>0</v>
      </c>
      <c r="L22" s="79">
        <v>0</v>
      </c>
      <c r="M22" s="79">
        <v>0</v>
      </c>
      <c r="O22" s="78">
        <v>0</v>
      </c>
      <c r="P22" s="78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5">
        <v>0</v>
      </c>
      <c r="I23" t="s">
        <v>198</v>
      </c>
      <c r="J23" s="76">
        <v>0</v>
      </c>
      <c r="K23" s="76">
        <v>0</v>
      </c>
      <c r="L23" s="75">
        <v>0</v>
      </c>
      <c r="M23" s="75">
        <v>0</v>
      </c>
      <c r="N23" s="76">
        <v>0</v>
      </c>
      <c r="O23" s="76">
        <v>0</v>
      </c>
      <c r="P23" s="76">
        <v>0</v>
      </c>
    </row>
    <row r="24" spans="2:16">
      <c r="B24" s="77" t="s">
        <v>275</v>
      </c>
      <c r="D24" s="16"/>
      <c r="H24" s="79">
        <v>0</v>
      </c>
      <c r="L24" s="79">
        <v>0</v>
      </c>
      <c r="M24" s="79">
        <v>0</v>
      </c>
      <c r="O24" s="78">
        <v>0</v>
      </c>
      <c r="P24" s="78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5">
        <v>0</v>
      </c>
      <c r="I25" t="s">
        <v>198</v>
      </c>
      <c r="J25" s="76">
        <v>0</v>
      </c>
      <c r="K25" s="76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16">
      <c r="B26" t="s">
        <v>209</v>
      </c>
      <c r="D26" s="16"/>
    </row>
    <row r="27" spans="2:16">
      <c r="B27" t="s">
        <v>268</v>
      </c>
      <c r="D27" s="16"/>
    </row>
    <row r="28" spans="2:16">
      <c r="B28" t="s">
        <v>270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E24" sqref="E2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921</v>
      </c>
    </row>
    <row r="3" spans="2:23">
      <c r="B3" s="2" t="s">
        <v>2</v>
      </c>
      <c r="C3" t="s">
        <v>194</v>
      </c>
    </row>
    <row r="4" spans="2:23">
      <c r="B4" s="2" t="s">
        <v>3</v>
      </c>
    </row>
    <row r="5" spans="2:23">
      <c r="B5" s="2"/>
    </row>
    <row r="6" spans="2:23" s="15" customFormat="1"/>
    <row r="7" spans="2:23" s="15" customFormat="1" ht="26.25" customHeight="1">
      <c r="B7" s="89" t="s">
        <v>179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1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3">
        <v>0</v>
      </c>
      <c r="N11" s="7"/>
      <c r="O11" s="74">
        <v>0</v>
      </c>
      <c r="P11" s="74">
        <v>0</v>
      </c>
      <c r="Q11" s="35"/>
    </row>
    <row r="12" spans="2:23">
      <c r="B12" s="77" t="s">
        <v>196</v>
      </c>
      <c r="E12" s="15"/>
      <c r="F12" s="15"/>
      <c r="G12" s="15"/>
      <c r="H12" s="79">
        <v>0</v>
      </c>
      <c r="I12" s="15"/>
      <c r="J12" s="15"/>
      <c r="K12" s="15"/>
      <c r="L12" s="79">
        <v>0</v>
      </c>
      <c r="M12" s="79">
        <v>0</v>
      </c>
      <c r="N12" s="15"/>
      <c r="O12" s="78">
        <v>0</v>
      </c>
      <c r="P12" s="78">
        <v>0</v>
      </c>
      <c r="Q12" s="15"/>
      <c r="R12" s="15"/>
      <c r="S12" s="15"/>
      <c r="T12" s="15"/>
      <c r="U12" s="15"/>
      <c r="V12" s="15"/>
      <c r="W12" s="15"/>
    </row>
    <row r="13" spans="2:23">
      <c r="B13" s="77" t="s">
        <v>799</v>
      </c>
      <c r="E13" s="15"/>
      <c r="F13" s="15"/>
      <c r="G13" s="15"/>
      <c r="H13" s="79">
        <v>0</v>
      </c>
      <c r="I13" s="15"/>
      <c r="J13" s="15"/>
      <c r="K13" s="15"/>
      <c r="L13" s="79">
        <v>0</v>
      </c>
      <c r="M13" s="79">
        <v>0</v>
      </c>
      <c r="N13" s="15"/>
      <c r="O13" s="78">
        <v>0</v>
      </c>
      <c r="P13" s="78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5">
        <v>0</v>
      </c>
      <c r="I14" t="s">
        <v>198</v>
      </c>
      <c r="J14" s="76">
        <v>0</v>
      </c>
      <c r="K14" s="76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  <c r="Q14" s="15"/>
      <c r="R14" s="15"/>
      <c r="S14" s="15"/>
      <c r="T14" s="15"/>
      <c r="U14" s="15"/>
      <c r="V14" s="15"/>
      <c r="W14" s="15"/>
    </row>
    <row r="15" spans="2:23">
      <c r="B15" s="77" t="s">
        <v>800</v>
      </c>
      <c r="E15" s="15"/>
      <c r="F15" s="15"/>
      <c r="G15" s="15"/>
      <c r="H15" s="79">
        <v>0</v>
      </c>
      <c r="I15" s="15"/>
      <c r="J15" s="15"/>
      <c r="K15" s="15"/>
      <c r="L15" s="79">
        <v>0</v>
      </c>
      <c r="M15" s="79">
        <v>0</v>
      </c>
      <c r="N15" s="15"/>
      <c r="O15" s="78">
        <v>0</v>
      </c>
      <c r="P15" s="78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5">
        <v>0</v>
      </c>
      <c r="I16" t="s">
        <v>198</v>
      </c>
      <c r="J16" s="76">
        <v>0</v>
      </c>
      <c r="K16" s="76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  <c r="Q16" s="15"/>
      <c r="R16" s="15"/>
      <c r="S16" s="15"/>
      <c r="T16" s="15"/>
      <c r="U16" s="15"/>
      <c r="V16" s="15"/>
      <c r="W16" s="15"/>
    </row>
    <row r="17" spans="2:23">
      <c r="B17" s="77" t="s">
        <v>273</v>
      </c>
      <c r="E17" s="15"/>
      <c r="F17" s="15"/>
      <c r="G17" s="15"/>
      <c r="H17" s="79">
        <v>0</v>
      </c>
      <c r="I17" s="15"/>
      <c r="J17" s="15"/>
      <c r="K17" s="15"/>
      <c r="L17" s="79">
        <v>0</v>
      </c>
      <c r="M17" s="79">
        <v>0</v>
      </c>
      <c r="N17" s="15"/>
      <c r="O17" s="78">
        <v>0</v>
      </c>
      <c r="P17" s="78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5">
        <v>0</v>
      </c>
      <c r="I18" t="s">
        <v>198</v>
      </c>
      <c r="J18" s="76">
        <v>0</v>
      </c>
      <c r="K18" s="76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  <c r="Q18" s="15"/>
      <c r="R18" s="15"/>
      <c r="S18" s="15"/>
      <c r="T18" s="15"/>
      <c r="U18" s="15"/>
      <c r="V18" s="15"/>
      <c r="W18" s="15"/>
    </row>
    <row r="19" spans="2:23">
      <c r="B19" s="77" t="s">
        <v>445</v>
      </c>
      <c r="E19" s="15"/>
      <c r="F19" s="15"/>
      <c r="G19" s="15"/>
      <c r="H19" s="79">
        <v>0</v>
      </c>
      <c r="I19" s="15"/>
      <c r="J19" s="15"/>
      <c r="K19" s="15"/>
      <c r="L19" s="79">
        <v>0</v>
      </c>
      <c r="M19" s="79">
        <v>0</v>
      </c>
      <c r="N19" s="15"/>
      <c r="O19" s="78">
        <v>0</v>
      </c>
      <c r="P19" s="78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5">
        <v>0</v>
      </c>
      <c r="I20" t="s">
        <v>198</v>
      </c>
      <c r="J20" s="76">
        <v>0</v>
      </c>
      <c r="K20" s="76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  <c r="Q20" s="15"/>
      <c r="R20" s="15"/>
      <c r="S20" s="15"/>
      <c r="T20" s="15"/>
      <c r="U20" s="15"/>
      <c r="V20" s="15"/>
      <c r="W20" s="15"/>
    </row>
    <row r="21" spans="2:23">
      <c r="B21" s="77" t="s">
        <v>207</v>
      </c>
      <c r="D21" s="16"/>
      <c r="H21" s="79">
        <v>0</v>
      </c>
      <c r="L21" s="79">
        <v>0</v>
      </c>
      <c r="M21" s="79">
        <v>0</v>
      </c>
      <c r="O21" s="78">
        <v>0</v>
      </c>
      <c r="P21" s="78">
        <v>0</v>
      </c>
    </row>
    <row r="22" spans="2:23">
      <c r="B22" s="77" t="s">
        <v>274</v>
      </c>
      <c r="D22" s="16"/>
      <c r="H22" s="79">
        <v>0</v>
      </c>
      <c r="L22" s="79">
        <v>0</v>
      </c>
      <c r="M22" s="79">
        <v>0</v>
      </c>
      <c r="O22" s="78">
        <v>0</v>
      </c>
      <c r="P22" s="78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5">
        <v>0</v>
      </c>
      <c r="I23" t="s">
        <v>198</v>
      </c>
      <c r="J23" s="76">
        <v>0</v>
      </c>
      <c r="K23" s="76">
        <v>0</v>
      </c>
      <c r="L23" s="75">
        <v>0</v>
      </c>
      <c r="M23" s="75">
        <v>0</v>
      </c>
      <c r="N23" s="76">
        <v>0</v>
      </c>
      <c r="O23" s="76">
        <v>0</v>
      </c>
      <c r="P23" s="76">
        <v>0</v>
      </c>
    </row>
    <row r="24" spans="2:23">
      <c r="B24" s="77" t="s">
        <v>275</v>
      </c>
      <c r="D24" s="16"/>
      <c r="H24" s="79">
        <v>0</v>
      </c>
      <c r="L24" s="79">
        <v>0</v>
      </c>
      <c r="M24" s="79">
        <v>0</v>
      </c>
      <c r="O24" s="78">
        <v>0</v>
      </c>
      <c r="P24" s="78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5">
        <v>0</v>
      </c>
      <c r="I25" t="s">
        <v>198</v>
      </c>
      <c r="J25" s="76">
        <v>0</v>
      </c>
      <c r="K25" s="76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23">
      <c r="B26" t="s">
        <v>209</v>
      </c>
      <c r="D26" s="16"/>
    </row>
    <row r="27" spans="2:23">
      <c r="B27" t="s">
        <v>268</v>
      </c>
      <c r="D27" s="16"/>
    </row>
    <row r="28" spans="2:23">
      <c r="B28" t="s">
        <v>269</v>
      </c>
      <c r="D28" s="16"/>
    </row>
    <row r="29" spans="2:23">
      <c r="B29" t="s">
        <v>270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2024-04-02T06:24:23Z</dcterms:modified>
</cp:coreProperties>
</file>